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8" windowWidth="14808" windowHeight="801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J14" i="22" l="1"/>
  <c r="K14" i="22" s="1"/>
  <c r="I99" i="28" l="1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J87" i="28"/>
  <c r="I87" i="28"/>
  <c r="I86" i="28"/>
  <c r="J86" i="28" s="1"/>
  <c r="I85" i="28"/>
  <c r="J85" i="28" s="1"/>
  <c r="I84" i="28"/>
  <c r="J84" i="28" s="1"/>
  <c r="J83" i="28"/>
  <c r="I83" i="28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J71" i="28"/>
  <c r="I71" i="28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J55" i="28"/>
  <c r="I55" i="28"/>
  <c r="I54" i="28"/>
  <c r="J54" i="28" s="1"/>
  <c r="I53" i="28"/>
  <c r="J53" i="28" s="1"/>
  <c r="I52" i="28"/>
  <c r="J52" i="28" s="1"/>
  <c r="J51" i="28"/>
  <c r="I51" i="28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J39" i="28"/>
  <c r="I39" i="28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I21" i="28"/>
  <c r="J21" i="28" s="1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J91" i="27"/>
  <c r="I91" i="27"/>
  <c r="I90" i="27"/>
  <c r="J90" i="27" s="1"/>
  <c r="I89" i="27"/>
  <c r="J89" i="27" s="1"/>
  <c r="I88" i="27"/>
  <c r="J88" i="27" s="1"/>
  <c r="I87" i="27"/>
  <c r="J87" i="27" s="1"/>
  <c r="I86" i="27"/>
  <c r="J86" i="27" s="1"/>
  <c r="J85" i="27"/>
  <c r="I85" i="27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J75" i="27"/>
  <c r="I75" i="27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J57" i="27"/>
  <c r="I57" i="27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J99" i="26"/>
  <c r="K99" i="26" s="1"/>
  <c r="J98" i="26"/>
  <c r="K98" i="26" s="1"/>
  <c r="J97" i="26"/>
  <c r="K97" i="26" s="1"/>
  <c r="J96" i="26"/>
  <c r="K96" i="26" s="1"/>
  <c r="J95" i="26"/>
  <c r="K95" i="26" s="1"/>
  <c r="J94" i="26"/>
  <c r="K94" i="26" s="1"/>
  <c r="J93" i="26"/>
  <c r="K93" i="26" s="1"/>
  <c r="J92" i="26"/>
  <c r="K92" i="26" s="1"/>
  <c r="J91" i="26"/>
  <c r="K91" i="26" s="1"/>
  <c r="J90" i="26"/>
  <c r="K90" i="26" s="1"/>
  <c r="J89" i="26"/>
  <c r="K89" i="26" s="1"/>
  <c r="J88" i="26"/>
  <c r="K88" i="26" s="1"/>
  <c r="J87" i="26"/>
  <c r="K87" i="26" s="1"/>
  <c r="J86" i="26"/>
  <c r="K86" i="26" s="1"/>
  <c r="J85" i="26"/>
  <c r="K85" i="26" s="1"/>
  <c r="J84" i="26"/>
  <c r="K84" i="26" s="1"/>
  <c r="J83" i="26"/>
  <c r="K83" i="26" s="1"/>
  <c r="J82" i="26"/>
  <c r="K82" i="26" s="1"/>
  <c r="J81" i="26"/>
  <c r="K81" i="26" s="1"/>
  <c r="J80" i="26"/>
  <c r="K80" i="26" s="1"/>
  <c r="J79" i="26"/>
  <c r="K79" i="26" s="1"/>
  <c r="J78" i="26"/>
  <c r="K78" i="26" s="1"/>
  <c r="J77" i="26"/>
  <c r="K77" i="26" s="1"/>
  <c r="J76" i="26"/>
  <c r="K76" i="26" s="1"/>
  <c r="J75" i="26"/>
  <c r="K75" i="26" s="1"/>
  <c r="J74" i="26"/>
  <c r="K74" i="26" s="1"/>
  <c r="J73" i="26"/>
  <c r="K73" i="26" s="1"/>
  <c r="J72" i="26"/>
  <c r="K72" i="26" s="1"/>
  <c r="J71" i="26"/>
  <c r="K71" i="26" s="1"/>
  <c r="J70" i="26"/>
  <c r="K70" i="26" s="1"/>
  <c r="J69" i="26"/>
  <c r="K69" i="26" s="1"/>
  <c r="J68" i="26"/>
  <c r="K68" i="26" s="1"/>
  <c r="J67" i="26"/>
  <c r="K67" i="26" s="1"/>
  <c r="J66" i="26"/>
  <c r="K66" i="26" s="1"/>
  <c r="J65" i="26"/>
  <c r="K65" i="26" s="1"/>
  <c r="J64" i="26"/>
  <c r="K64" i="26" s="1"/>
  <c r="J63" i="26"/>
  <c r="K63" i="26" s="1"/>
  <c r="J62" i="26"/>
  <c r="K62" i="26" s="1"/>
  <c r="J61" i="26"/>
  <c r="K61" i="26" s="1"/>
  <c r="J60" i="26"/>
  <c r="K60" i="26" s="1"/>
  <c r="J59" i="26"/>
  <c r="K59" i="26" s="1"/>
  <c r="J58" i="26"/>
  <c r="K58" i="26" s="1"/>
  <c r="J57" i="26"/>
  <c r="K57" i="26" s="1"/>
  <c r="J56" i="26"/>
  <c r="K56" i="26" s="1"/>
  <c r="J55" i="26"/>
  <c r="K55" i="26" s="1"/>
  <c r="J54" i="26"/>
  <c r="K54" i="26" s="1"/>
  <c r="J53" i="26"/>
  <c r="K53" i="26" s="1"/>
  <c r="J52" i="26"/>
  <c r="K52" i="26" s="1"/>
  <c r="J51" i="26"/>
  <c r="K51" i="26" s="1"/>
  <c r="J50" i="26"/>
  <c r="K50" i="26" s="1"/>
  <c r="J49" i="26"/>
  <c r="K49" i="26" s="1"/>
  <c r="J48" i="26"/>
  <c r="K48" i="26" s="1"/>
  <c r="J47" i="26"/>
  <c r="K47" i="26" s="1"/>
  <c r="J46" i="26"/>
  <c r="K46" i="26" s="1"/>
  <c r="J45" i="26"/>
  <c r="K45" i="26" s="1"/>
  <c r="J44" i="26"/>
  <c r="K44" i="26" s="1"/>
  <c r="J43" i="26"/>
  <c r="K43" i="26" s="1"/>
  <c r="J42" i="26"/>
  <c r="K42" i="26" s="1"/>
  <c r="J41" i="26"/>
  <c r="K41" i="26" s="1"/>
  <c r="J40" i="26"/>
  <c r="K40" i="26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J7" i="26"/>
  <c r="K7" i="26" s="1"/>
  <c r="J6" i="26"/>
  <c r="K6" i="26" s="1"/>
  <c r="J5" i="26"/>
  <c r="K5" i="26" s="1"/>
  <c r="J4" i="26"/>
  <c r="K4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41" i="25"/>
  <c r="K41" i="25" s="1"/>
  <c r="J40" i="25"/>
  <c r="K40" i="25" s="1"/>
  <c r="J39" i="25"/>
  <c r="K39" i="25" s="1"/>
  <c r="J38" i="25"/>
  <c r="K38" i="25" s="1"/>
  <c r="J37" i="25"/>
  <c r="K37" i="25" s="1"/>
  <c r="J36" i="25"/>
  <c r="K36" i="25" s="1"/>
  <c r="J35" i="25"/>
  <c r="K35" i="25" s="1"/>
  <c r="J34" i="25"/>
  <c r="K34" i="25" s="1"/>
  <c r="J33" i="25"/>
  <c r="K33" i="25" s="1"/>
  <c r="J32" i="25"/>
  <c r="K32" i="25" s="1"/>
  <c r="J31" i="25"/>
  <c r="K31" i="25" s="1"/>
  <c r="J30" i="25"/>
  <c r="K30" i="25" s="1"/>
  <c r="J29" i="25"/>
  <c r="K29" i="25" s="1"/>
  <c r="J28" i="25"/>
  <c r="K28" i="25" s="1"/>
  <c r="J27" i="25"/>
  <c r="K27" i="25" s="1"/>
  <c r="J26" i="25"/>
  <c r="K26" i="25" s="1"/>
  <c r="J25" i="25"/>
  <c r="K25" i="25" s="1"/>
  <c r="J24" i="25"/>
  <c r="K24" i="25" s="1"/>
  <c r="J23" i="25"/>
  <c r="K23" i="25" s="1"/>
  <c r="J22" i="25"/>
  <c r="K22" i="25" s="1"/>
  <c r="J21" i="25"/>
  <c r="K21" i="25" s="1"/>
  <c r="J20" i="25"/>
  <c r="K20" i="25" s="1"/>
  <c r="J19" i="25"/>
  <c r="K19" i="25" s="1"/>
  <c r="J18" i="25"/>
  <c r="K18" i="25" s="1"/>
  <c r="J17" i="25"/>
  <c r="K17" i="25" s="1"/>
  <c r="J16" i="25"/>
  <c r="K16" i="25" s="1"/>
  <c r="J15" i="25"/>
  <c r="K15" i="25" s="1"/>
  <c r="J14" i="25"/>
  <c r="K14" i="25" s="1"/>
  <c r="J13" i="25"/>
  <c r="K13" i="25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6" i="25"/>
  <c r="K6" i="25" s="1"/>
  <c r="J5" i="25"/>
  <c r="K5" i="25" s="1"/>
  <c r="J4" i="25"/>
  <c r="K4" i="25" s="1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J68" i="24"/>
  <c r="K68" i="24" s="1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59" i="24"/>
  <c r="K59" i="24" s="1"/>
  <c r="J58" i="24"/>
  <c r="K58" i="24" s="1"/>
  <c r="J57" i="24"/>
  <c r="K57" i="24" s="1"/>
  <c r="J56" i="24"/>
  <c r="K56" i="24" s="1"/>
  <c r="J55" i="24"/>
  <c r="K55" i="24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J36" i="24"/>
  <c r="K36" i="24" s="1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7" i="24"/>
  <c r="K7" i="24" s="1"/>
  <c r="J6" i="24"/>
  <c r="K6" i="24" s="1"/>
  <c r="J5" i="24"/>
  <c r="K5" i="24" s="1"/>
  <c r="J4" i="24"/>
  <c r="K4" i="24" s="1"/>
  <c r="J99" i="23"/>
  <c r="K99" i="23" s="1"/>
  <c r="J98" i="23"/>
  <c r="K98" i="23" s="1"/>
  <c r="J97" i="23"/>
  <c r="K97" i="23" s="1"/>
  <c r="J96" i="23"/>
  <c r="K96" i="23" s="1"/>
  <c r="J95" i="23"/>
  <c r="K95" i="23" s="1"/>
  <c r="J94" i="23"/>
  <c r="K94" i="23" s="1"/>
  <c r="J93" i="23"/>
  <c r="K93" i="23" s="1"/>
  <c r="J92" i="23"/>
  <c r="K92" i="23" s="1"/>
  <c r="J91" i="23"/>
  <c r="K91" i="23" s="1"/>
  <c r="J90" i="23"/>
  <c r="K90" i="23" s="1"/>
  <c r="J89" i="23"/>
  <c r="K89" i="23" s="1"/>
  <c r="J88" i="23"/>
  <c r="K88" i="23" s="1"/>
  <c r="J87" i="23"/>
  <c r="K87" i="23" s="1"/>
  <c r="J86" i="23"/>
  <c r="K86" i="23" s="1"/>
  <c r="J85" i="23"/>
  <c r="K85" i="23" s="1"/>
  <c r="J84" i="23"/>
  <c r="K84" i="23" s="1"/>
  <c r="J83" i="23"/>
  <c r="K83" i="23" s="1"/>
  <c r="J82" i="23"/>
  <c r="K82" i="23" s="1"/>
  <c r="J81" i="23"/>
  <c r="K81" i="23" s="1"/>
  <c r="J80" i="23"/>
  <c r="K80" i="23" s="1"/>
  <c r="J79" i="23"/>
  <c r="K79" i="23" s="1"/>
  <c r="J78" i="23"/>
  <c r="K78" i="23" s="1"/>
  <c r="J77" i="23"/>
  <c r="K77" i="23" s="1"/>
  <c r="J76" i="23"/>
  <c r="K76" i="23" s="1"/>
  <c r="J75" i="23"/>
  <c r="K75" i="23" s="1"/>
  <c r="J74" i="23"/>
  <c r="K74" i="23" s="1"/>
  <c r="J73" i="23"/>
  <c r="K73" i="23" s="1"/>
  <c r="J72" i="23"/>
  <c r="K72" i="23" s="1"/>
  <c r="J71" i="23"/>
  <c r="K71" i="23" s="1"/>
  <c r="J70" i="23"/>
  <c r="K70" i="23" s="1"/>
  <c r="J69" i="23"/>
  <c r="K69" i="23" s="1"/>
  <c r="J68" i="23"/>
  <c r="K68" i="23" s="1"/>
  <c r="J67" i="23"/>
  <c r="K67" i="23" s="1"/>
  <c r="J66" i="23"/>
  <c r="K66" i="23" s="1"/>
  <c r="J65" i="23"/>
  <c r="K65" i="23" s="1"/>
  <c r="J64" i="23"/>
  <c r="K64" i="23" s="1"/>
  <c r="J63" i="23"/>
  <c r="K63" i="23" s="1"/>
  <c r="J62" i="23"/>
  <c r="K62" i="23" s="1"/>
  <c r="J61" i="23"/>
  <c r="K61" i="23" s="1"/>
  <c r="J60" i="23"/>
  <c r="K60" i="23" s="1"/>
  <c r="J59" i="23"/>
  <c r="K59" i="23" s="1"/>
  <c r="J58" i="23"/>
  <c r="K58" i="23" s="1"/>
  <c r="J57" i="23"/>
  <c r="K57" i="23" s="1"/>
  <c r="J56" i="23"/>
  <c r="K56" i="23" s="1"/>
  <c r="J55" i="23"/>
  <c r="K55" i="23" s="1"/>
  <c r="J54" i="23"/>
  <c r="K54" i="23" s="1"/>
  <c r="J53" i="23"/>
  <c r="K53" i="23" s="1"/>
  <c r="J52" i="23"/>
  <c r="K52" i="23" s="1"/>
  <c r="J51" i="23"/>
  <c r="K51" i="23" s="1"/>
  <c r="J50" i="23"/>
  <c r="K50" i="23" s="1"/>
  <c r="J49" i="23"/>
  <c r="K49" i="23" s="1"/>
  <c r="J48" i="23"/>
  <c r="K48" i="23" s="1"/>
  <c r="J47" i="23"/>
  <c r="K47" i="23" s="1"/>
  <c r="J46" i="23"/>
  <c r="K46" i="23" s="1"/>
  <c r="J45" i="23"/>
  <c r="K45" i="23" s="1"/>
  <c r="J44" i="23"/>
  <c r="K44" i="23" s="1"/>
  <c r="J43" i="23"/>
  <c r="K43" i="23" s="1"/>
  <c r="J42" i="23"/>
  <c r="K42" i="23" s="1"/>
  <c r="J41" i="23"/>
  <c r="K41" i="23" s="1"/>
  <c r="J40" i="23"/>
  <c r="K40" i="23" s="1"/>
  <c r="J39" i="23"/>
  <c r="K39" i="23" s="1"/>
  <c r="J38" i="23"/>
  <c r="K38" i="23" s="1"/>
  <c r="J37" i="23"/>
  <c r="K37" i="23" s="1"/>
  <c r="J36" i="23"/>
  <c r="K36" i="23" s="1"/>
  <c r="J35" i="23"/>
  <c r="K35" i="23" s="1"/>
  <c r="J34" i="23"/>
  <c r="K34" i="23" s="1"/>
  <c r="J33" i="23"/>
  <c r="K33" i="23" s="1"/>
  <c r="J32" i="23"/>
  <c r="K32" i="23" s="1"/>
  <c r="J31" i="23"/>
  <c r="K31" i="23" s="1"/>
  <c r="J30" i="23"/>
  <c r="K30" i="23" s="1"/>
  <c r="J29" i="23"/>
  <c r="K29" i="23" s="1"/>
  <c r="J28" i="23"/>
  <c r="K28" i="23" s="1"/>
  <c r="J27" i="23"/>
  <c r="K27" i="23" s="1"/>
  <c r="J26" i="23"/>
  <c r="K26" i="23" s="1"/>
  <c r="J25" i="23"/>
  <c r="K25" i="23" s="1"/>
  <c r="J24" i="23"/>
  <c r="K24" i="23" s="1"/>
  <c r="J23" i="23"/>
  <c r="K23" i="23" s="1"/>
  <c r="J22" i="23"/>
  <c r="K22" i="23" s="1"/>
  <c r="J21" i="23"/>
  <c r="K21" i="23" s="1"/>
  <c r="J20" i="23"/>
  <c r="K20" i="23" s="1"/>
  <c r="J19" i="23"/>
  <c r="K19" i="23" s="1"/>
  <c r="J18" i="23"/>
  <c r="K18" i="23" s="1"/>
  <c r="J17" i="23"/>
  <c r="K17" i="23" s="1"/>
  <c r="J16" i="23"/>
  <c r="K16" i="23" s="1"/>
  <c r="J15" i="23"/>
  <c r="K15" i="23" s="1"/>
  <c r="J14" i="23"/>
  <c r="K14" i="23" s="1"/>
  <c r="J13" i="23"/>
  <c r="K13" i="23" s="1"/>
  <c r="J12" i="23"/>
  <c r="K12" i="23" s="1"/>
  <c r="J11" i="23"/>
  <c r="K11" i="23" s="1"/>
  <c r="J10" i="23"/>
  <c r="K10" i="23" s="1"/>
  <c r="J9" i="23"/>
  <c r="K9" i="23" s="1"/>
  <c r="J8" i="23"/>
  <c r="K8" i="23" s="1"/>
  <c r="J7" i="23"/>
  <c r="K7" i="23" s="1"/>
  <c r="J6" i="23"/>
  <c r="K6" i="23" s="1"/>
  <c r="J5" i="23"/>
  <c r="K5" i="23" s="1"/>
  <c r="J4" i="23"/>
  <c r="K4" i="23" s="1"/>
  <c r="J98" i="22" l="1"/>
  <c r="J99" i="22"/>
  <c r="J5" i="22"/>
  <c r="J6" i="22"/>
  <c r="J7" i="22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4" i="22"/>
  <c r="K4" i="22" l="1"/>
  <c r="K6" i="22"/>
  <c r="K7" i="22"/>
  <c r="K8" i="22"/>
  <c r="K9" i="22"/>
  <c r="K10" i="22"/>
  <c r="K11" i="22"/>
  <c r="K12" i="22"/>
  <c r="K13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5" i="22" l="1"/>
</calcChain>
</file>

<file path=xl/sharedStrings.xml><?xml version="1.0" encoding="utf-8"?>
<sst xmlns="http://schemas.openxmlformats.org/spreadsheetml/2006/main" count="481" uniqueCount="115">
  <si>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</si>
  <si>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</si>
  <si>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</si>
  <si>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</si>
  <si>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</si>
  <si>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</si>
  <si>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</si>
  <si>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</si>
  <si>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</si>
  <si>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</si>
  <si>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Творческое задание</t>
  </si>
  <si>
    <t>Практический тур</t>
  </si>
  <si>
    <t>5 класс</t>
  </si>
  <si>
    <t>6 класс</t>
  </si>
  <si>
    <t>Предварительные результаты школьного этапа всероссийской олимпиады школьников 2024 года по труду (технологии). "Культура дома, дизайн и технологии"</t>
  </si>
  <si>
    <t>7 класс</t>
  </si>
  <si>
    <t>8 класс</t>
  </si>
  <si>
    <t>9 класс</t>
  </si>
  <si>
    <t>10 класс</t>
  </si>
  <si>
    <t>11 класс</t>
  </si>
  <si>
    <t>11А</t>
  </si>
  <si>
    <t>11Б</t>
  </si>
  <si>
    <t>Сидоренко Светлана Ивановна</t>
  </si>
  <si>
    <t>Вьюшкова Варвара Александровна</t>
  </si>
  <si>
    <t>Гришина-Федотова Екатерина Михайловна</t>
  </si>
  <si>
    <t>Ильинская Татьяна Евгеньевна</t>
  </si>
  <si>
    <t>Лысова Анна – Анжелика Алексеевна</t>
  </si>
  <si>
    <t>Петрова София Владимировна</t>
  </si>
  <si>
    <t>Амельченкова Милана Максимовна</t>
  </si>
  <si>
    <t>Бадеева Елизавета Альбертовна</t>
  </si>
  <si>
    <t>Игошина Татьяна Николаевна</t>
  </si>
  <si>
    <t>Качарова Анна Демидовна</t>
  </si>
  <si>
    <t>Шпис Валерия Сергеевна</t>
  </si>
  <si>
    <t>Янгасова Мария Антоновна</t>
  </si>
  <si>
    <t>Самидинова Мадина Дастанбековна</t>
  </si>
  <si>
    <t>Щипанова Маргарита Игоревна</t>
  </si>
  <si>
    <t>Черных Карина   Юрьевна</t>
  </si>
  <si>
    <t>Савенкова Мирослава Артемовна</t>
  </si>
  <si>
    <t>5Б</t>
  </si>
  <si>
    <t>5А</t>
  </si>
  <si>
    <t>Паламарчук Татьяна Ивановна</t>
  </si>
  <si>
    <t>8А</t>
  </si>
  <si>
    <t>8Б</t>
  </si>
  <si>
    <t xml:space="preserve">Тарасенко Карина Дмитриевна </t>
  </si>
  <si>
    <t>Старкова Александра Васильевна</t>
  </si>
  <si>
    <t>Софронова Надежда Константиновна</t>
  </si>
  <si>
    <t>Бабушкина Полина Ильинична</t>
  </si>
  <si>
    <t>Сейтбекова Розагул Омурбековна</t>
  </si>
  <si>
    <t>Шевчук Анастасия Евгеньевна</t>
  </si>
  <si>
    <t xml:space="preserve">Смирнова Анастасия Александровна </t>
  </si>
  <si>
    <t>Потийко Александра Сергеевна</t>
  </si>
  <si>
    <t>Сергушкина Виктория Евгеньевна</t>
  </si>
  <si>
    <t>Адильгиреева Шамай Муртазалиевна</t>
  </si>
  <si>
    <t>9А</t>
  </si>
  <si>
    <t>9В</t>
  </si>
  <si>
    <t>Калиниченко Валерия Александровна</t>
  </si>
  <si>
    <t>Кудашкина София Владимировна</t>
  </si>
  <si>
    <t>Кузьмина Арина Спартаковна</t>
  </si>
  <si>
    <t>Пушкина Полина Андреевна</t>
  </si>
  <si>
    <t>Руденко Анна    Ивановна</t>
  </si>
  <si>
    <t>Симоненко София Витальевна</t>
  </si>
  <si>
    <t>Шиянова Дарья Дмитриевна</t>
  </si>
  <si>
    <t>Щипанова Софья Игоревна</t>
  </si>
  <si>
    <t>9Б</t>
  </si>
  <si>
    <t>Алимова Аделина Ильдаровна</t>
  </si>
  <si>
    <t>Гурова Марина Дмитриевна</t>
  </si>
  <si>
    <t>Кожинова Алина Андреевна</t>
  </si>
  <si>
    <t>Новикова Елизавета Андреевна</t>
  </si>
  <si>
    <t>Павлюкова Алина Евгеньевна</t>
  </si>
  <si>
    <t>Плясецкая Диана  Александровна</t>
  </si>
  <si>
    <t>Слотина Елизавета Андреевна</t>
  </si>
  <si>
    <t>Щербакова Виктория Валентиновна</t>
  </si>
  <si>
    <t>Шабло Альвина Эдуардовна</t>
  </si>
  <si>
    <t>Артеменко Ксения Олеговна</t>
  </si>
  <si>
    <t>Баглюк Полина Сергеевна</t>
  </si>
  <si>
    <t>Еремина Дарья Михайловна</t>
  </si>
  <si>
    <t>Кучерук Диана Александровна</t>
  </si>
  <si>
    <t>Микерина Ника Николаевна</t>
  </si>
  <si>
    <t>6А</t>
  </si>
  <si>
    <t>6Б</t>
  </si>
  <si>
    <t>Абдурахманова Лейла Эльхан кызы</t>
  </si>
  <si>
    <t>Денисенко Софья Андреевна</t>
  </si>
  <si>
    <t>Денисюк Анна Валерьевна</t>
  </si>
  <si>
    <t>Заам Анастасия Дмитриевна</t>
  </si>
  <si>
    <t>Яковлева Виталия Александровна</t>
  </si>
  <si>
    <t>7А</t>
  </si>
  <si>
    <t>Шалыгина Дарья Руслановна</t>
  </si>
  <si>
    <t>7В</t>
  </si>
  <si>
    <t>7Б</t>
  </si>
  <si>
    <t>Мочалова Анна Дмитриевна</t>
  </si>
  <si>
    <t>Каримова Камила Марселевна</t>
  </si>
  <si>
    <t>Балакишиева Милана Балакишиевна</t>
  </si>
  <si>
    <t>Васеленюк Елизавета Вячеславовна</t>
  </si>
  <si>
    <t>Домашних Валерия Артемовна</t>
  </si>
  <si>
    <t>Калинина Полина Максимовна</t>
  </si>
  <si>
    <t>Петрова Анна Дмитриевна</t>
  </si>
  <si>
    <t>Резниченко Виктория Александровна</t>
  </si>
  <si>
    <t>Фёдорова Мария Александровна</t>
  </si>
  <si>
    <t>Щукина Анастасия Валерьевна</t>
  </si>
  <si>
    <t>Батраченко Елизавета Вадимовна</t>
  </si>
  <si>
    <t>Засухина Полина Владимировна</t>
  </si>
  <si>
    <t>Сысоева Ирэна Артемовна</t>
  </si>
  <si>
    <t>Тарвердиева Камила Фаризовна</t>
  </si>
  <si>
    <t>МОУ "СОШ № 14" г.Воркуты</t>
  </si>
  <si>
    <t>участник</t>
  </si>
  <si>
    <t>Афанасьева Елизавета Александровна</t>
  </si>
  <si>
    <t>Анискевич Елизавета Михайловна</t>
  </si>
  <si>
    <t>Иванова Юлия Васильевна</t>
  </si>
  <si>
    <t>Каширцева Анна Игоревна</t>
  </si>
  <si>
    <t>Рузавина Анастасия Сергеевна</t>
  </si>
  <si>
    <t>Соколова Мария Алексеевна</t>
  </si>
  <si>
    <t>Албу Екатерина Георгиевна</t>
  </si>
  <si>
    <t>Келюхова Софья Евгеньевна</t>
  </si>
  <si>
    <t>Кожевина Ксения Денисовна</t>
  </si>
  <si>
    <t>Солдатенкова Софья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</si>
</sst>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63" zoomScaleNormal="63" workbookViewId="0">
      <selection activeCell="H32" sqref="H32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8" width="23" style="7" bestFit="1" customWidth="1"/>
    <col min="9" max="9" width="21.109375" style="7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55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2" t="s">
        <v>28</v>
      </c>
      <c r="B4" s="2">
        <v>7</v>
      </c>
      <c r="C4" s="2" t="s">
        <v>39</v>
      </c>
      <c r="D4" s="2" t="s">
        <v>103</v>
      </c>
      <c r="E4" s="2" t="s">
        <v>22</v>
      </c>
      <c r="F4" s="3">
        <v>2</v>
      </c>
      <c r="G4" s="3">
        <v>4</v>
      </c>
      <c r="H4" s="3">
        <v>4</v>
      </c>
      <c r="I4" s="3">
        <v>7</v>
      </c>
      <c r="J4" s="16">
        <f t="shared" ref="J4:J35" si="0">IF(SUM(F4:I4)&gt;$M$1, "больше макс!", SUM(F4:I4))</f>
        <v>17</v>
      </c>
      <c r="K4" s="11">
        <f t="shared" ref="K4:K35" si="1">J4/$M$1</f>
        <v>0.30909090909090908</v>
      </c>
      <c r="L4" s="4" t="s">
        <v>104</v>
      </c>
    </row>
    <row r="5" spans="1:13" ht="15" customHeight="1" x14ac:dyDescent="0.3">
      <c r="A5" s="5" t="s">
        <v>29</v>
      </c>
      <c r="B5" s="5">
        <v>2</v>
      </c>
      <c r="C5" s="5" t="s">
        <v>39</v>
      </c>
      <c r="D5" s="2" t="s">
        <v>103</v>
      </c>
      <c r="E5" s="5" t="s">
        <v>22</v>
      </c>
      <c r="F5" s="3">
        <v>3</v>
      </c>
      <c r="G5" s="3">
        <v>4</v>
      </c>
      <c r="H5" s="3">
        <v>4</v>
      </c>
      <c r="I5" s="3">
        <v>9</v>
      </c>
      <c r="J5" s="16">
        <f t="shared" si="0"/>
        <v>20</v>
      </c>
      <c r="K5" s="11">
        <f t="shared" si="1"/>
        <v>0.36363636363636365</v>
      </c>
      <c r="L5" s="4" t="s">
        <v>104</v>
      </c>
    </row>
    <row r="6" spans="1:13" ht="15" customHeight="1" x14ac:dyDescent="0.3">
      <c r="A6" s="2" t="s">
        <v>30</v>
      </c>
      <c r="B6" s="2">
        <v>6</v>
      </c>
      <c r="C6" s="2" t="s">
        <v>39</v>
      </c>
      <c r="D6" s="2" t="s">
        <v>103</v>
      </c>
      <c r="E6" s="2" t="s">
        <v>22</v>
      </c>
      <c r="F6" s="3">
        <v>4</v>
      </c>
      <c r="G6" s="3">
        <v>5</v>
      </c>
      <c r="H6" s="3">
        <v>4</v>
      </c>
      <c r="I6" s="3">
        <v>9</v>
      </c>
      <c r="J6" s="16">
        <f t="shared" si="0"/>
        <v>22</v>
      </c>
      <c r="K6" s="11">
        <f t="shared" si="1"/>
        <v>0.4</v>
      </c>
      <c r="L6" s="4" t="s">
        <v>104</v>
      </c>
    </row>
    <row r="7" spans="1:13" ht="15" customHeight="1" x14ac:dyDescent="0.3">
      <c r="A7" s="2" t="s">
        <v>31</v>
      </c>
      <c r="B7" s="2">
        <v>5</v>
      </c>
      <c r="C7" s="2" t="s">
        <v>39</v>
      </c>
      <c r="D7" s="2" t="s">
        <v>103</v>
      </c>
      <c r="E7" s="2" t="s">
        <v>22</v>
      </c>
      <c r="F7" s="3">
        <v>2</v>
      </c>
      <c r="G7" s="3">
        <v>3</v>
      </c>
      <c r="H7" s="3">
        <v>4</v>
      </c>
      <c r="I7" s="3">
        <v>7</v>
      </c>
      <c r="J7" s="16">
        <f t="shared" si="0"/>
        <v>16</v>
      </c>
      <c r="K7" s="11">
        <f t="shared" si="1"/>
        <v>0.29090909090909089</v>
      </c>
      <c r="L7" s="4" t="s">
        <v>104</v>
      </c>
    </row>
    <row r="8" spans="1:13" ht="15" customHeight="1" x14ac:dyDescent="0.3">
      <c r="A8" s="5" t="s">
        <v>37</v>
      </c>
      <c r="B8" s="5">
        <v>1</v>
      </c>
      <c r="C8" s="5" t="s">
        <v>39</v>
      </c>
      <c r="D8" s="2" t="s">
        <v>103</v>
      </c>
      <c r="E8" s="5" t="s">
        <v>22</v>
      </c>
      <c r="F8" s="3">
        <v>4</v>
      </c>
      <c r="G8" s="3">
        <v>6</v>
      </c>
      <c r="H8" s="3">
        <v>5</v>
      </c>
      <c r="I8" s="3">
        <v>7</v>
      </c>
      <c r="J8" s="16">
        <f t="shared" si="0"/>
        <v>22</v>
      </c>
      <c r="K8" s="11">
        <f t="shared" si="1"/>
        <v>0.4</v>
      </c>
      <c r="L8" s="4" t="s">
        <v>104</v>
      </c>
    </row>
    <row r="9" spans="1:13" ht="15" customHeight="1" x14ac:dyDescent="0.3">
      <c r="A9" s="5" t="s">
        <v>36</v>
      </c>
      <c r="B9" s="5">
        <v>8</v>
      </c>
      <c r="C9" s="5" t="s">
        <v>39</v>
      </c>
      <c r="D9" s="2" t="s">
        <v>103</v>
      </c>
      <c r="E9" s="5" t="s">
        <v>22</v>
      </c>
      <c r="F9" s="3">
        <v>2</v>
      </c>
      <c r="G9" s="3">
        <v>4</v>
      </c>
      <c r="H9" s="3">
        <v>4</v>
      </c>
      <c r="I9" s="3">
        <v>8</v>
      </c>
      <c r="J9" s="16">
        <f t="shared" si="0"/>
        <v>18</v>
      </c>
      <c r="K9" s="11">
        <f t="shared" si="1"/>
        <v>0.32727272727272727</v>
      </c>
      <c r="L9" s="4" t="s">
        <v>104</v>
      </c>
    </row>
    <row r="10" spans="1:13" ht="15" customHeight="1" x14ac:dyDescent="0.3">
      <c r="A10" s="5" t="s">
        <v>32</v>
      </c>
      <c r="B10" s="5">
        <v>3</v>
      </c>
      <c r="C10" s="5" t="s">
        <v>39</v>
      </c>
      <c r="D10" s="2" t="s">
        <v>103</v>
      </c>
      <c r="E10" s="5" t="s">
        <v>22</v>
      </c>
      <c r="F10" s="3">
        <v>2</v>
      </c>
      <c r="G10" s="3">
        <v>6</v>
      </c>
      <c r="H10" s="3">
        <v>4</v>
      </c>
      <c r="I10" s="3">
        <v>9</v>
      </c>
      <c r="J10" s="16">
        <f t="shared" si="0"/>
        <v>21</v>
      </c>
      <c r="K10" s="11">
        <f t="shared" si="1"/>
        <v>0.38181818181818183</v>
      </c>
      <c r="L10" s="4" t="s">
        <v>104</v>
      </c>
    </row>
    <row r="11" spans="1:13" ht="15" customHeight="1" x14ac:dyDescent="0.3">
      <c r="A11" s="5" t="s">
        <v>35</v>
      </c>
      <c r="B11" s="5">
        <v>9</v>
      </c>
      <c r="C11" s="5" t="s">
        <v>39</v>
      </c>
      <c r="D11" s="2" t="s">
        <v>103</v>
      </c>
      <c r="E11" s="5" t="s">
        <v>22</v>
      </c>
      <c r="F11" s="3">
        <v>3</v>
      </c>
      <c r="G11" s="3">
        <v>4</v>
      </c>
      <c r="H11" s="3">
        <v>5</v>
      </c>
      <c r="I11" s="3">
        <v>9</v>
      </c>
      <c r="J11" s="16">
        <f t="shared" si="0"/>
        <v>21</v>
      </c>
      <c r="K11" s="11">
        <f t="shared" si="1"/>
        <v>0.38181818181818183</v>
      </c>
      <c r="L11" s="4" t="s">
        <v>104</v>
      </c>
    </row>
    <row r="12" spans="1:13" ht="15" customHeight="1" x14ac:dyDescent="0.3">
      <c r="A12" s="2" t="s">
        <v>34</v>
      </c>
      <c r="B12" s="2">
        <v>4</v>
      </c>
      <c r="C12" s="2" t="s">
        <v>38</v>
      </c>
      <c r="D12" s="2" t="s">
        <v>103</v>
      </c>
      <c r="E12" s="2" t="s">
        <v>22</v>
      </c>
      <c r="F12" s="3">
        <v>3</v>
      </c>
      <c r="G12" s="3">
        <v>5</v>
      </c>
      <c r="H12" s="3">
        <v>5</v>
      </c>
      <c r="I12" s="3">
        <v>10</v>
      </c>
      <c r="J12" s="16">
        <f t="shared" si="0"/>
        <v>23</v>
      </c>
      <c r="K12" s="11">
        <f t="shared" si="1"/>
        <v>0.41818181818181815</v>
      </c>
      <c r="L12" s="4" t="s">
        <v>104</v>
      </c>
    </row>
    <row r="13" spans="1:13" ht="15" customHeight="1" x14ac:dyDescent="0.3">
      <c r="A13" s="5" t="s">
        <v>33</v>
      </c>
      <c r="B13" s="5">
        <v>10</v>
      </c>
      <c r="C13" s="5" t="s">
        <v>38</v>
      </c>
      <c r="D13" s="2" t="s">
        <v>103</v>
      </c>
      <c r="E13" s="5" t="s">
        <v>22</v>
      </c>
      <c r="F13" s="3">
        <v>3</v>
      </c>
      <c r="G13" s="3">
        <v>4</v>
      </c>
      <c r="H13" s="3">
        <v>4</v>
      </c>
      <c r="I13" s="3">
        <v>8</v>
      </c>
      <c r="J13" s="16">
        <f t="shared" si="0"/>
        <v>19</v>
      </c>
      <c r="K13" s="11">
        <f t="shared" si="1"/>
        <v>0.34545454545454546</v>
      </c>
      <c r="L13" s="4" t="s">
        <v>104</v>
      </c>
    </row>
    <row r="14" spans="1:13" ht="15" customHeight="1" x14ac:dyDescent="0.3">
      <c r="A14" s="2"/>
      <c r="B14" s="2"/>
      <c r="C14" s="2"/>
      <c r="D14" s="5"/>
      <c r="E14" s="2"/>
      <c r="F14" s="3"/>
      <c r="G14" s="3"/>
      <c r="H14" s="3"/>
      <c r="I14" s="3"/>
      <c r="J14" s="16">
        <f t="shared" ref="J14" si="2">IF(SUM(F14:I14)&gt;$M$1, "больше макс!", SUM(F14:I14))</f>
        <v>0</v>
      </c>
      <c r="K14" s="11">
        <f t="shared" ref="K14" si="3">J14/$M$1</f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4">IF(SUM(F36:I36)&gt;$M$1, "больше макс!", SUM(F36:I36))</f>
        <v>0</v>
      </c>
      <c r="K36" s="11">
        <f t="shared" ref="K36:K67" si="5">J36/$M$1</f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4"/>
        <v>0</v>
      </c>
      <c r="K37" s="11">
        <f t="shared" si="5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4"/>
        <v>0</v>
      </c>
      <c r="K38" s="11">
        <f t="shared" si="5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4"/>
        <v>0</v>
      </c>
      <c r="K39" s="11">
        <f t="shared" si="5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4"/>
        <v>0</v>
      </c>
      <c r="K40" s="11">
        <f t="shared" si="5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4"/>
        <v>0</v>
      </c>
      <c r="K41" s="11">
        <f t="shared" si="5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4"/>
        <v>0</v>
      </c>
      <c r="K42" s="11">
        <f t="shared" si="5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4"/>
        <v>0</v>
      </c>
      <c r="K43" s="11">
        <f t="shared" si="5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4"/>
        <v>0</v>
      </c>
      <c r="K44" s="11">
        <f t="shared" si="5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4"/>
        <v>0</v>
      </c>
      <c r="K45" s="11">
        <f t="shared" si="5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4"/>
        <v>0</v>
      </c>
      <c r="K46" s="11">
        <f t="shared" si="5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4"/>
        <v>0</v>
      </c>
      <c r="K47" s="11">
        <f t="shared" si="5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4"/>
        <v>0</v>
      </c>
      <c r="K48" s="11">
        <f t="shared" si="5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4"/>
        <v>0</v>
      </c>
      <c r="K49" s="11">
        <f t="shared" si="5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4"/>
        <v>0</v>
      </c>
      <c r="K50" s="11">
        <f t="shared" si="5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4"/>
        <v>0</v>
      </c>
      <c r="K51" s="11">
        <f t="shared" si="5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4"/>
        <v>0</v>
      </c>
      <c r="K52" s="11">
        <f t="shared" si="5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4"/>
        <v>0</v>
      </c>
      <c r="K53" s="11">
        <f t="shared" si="5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4"/>
        <v>0</v>
      </c>
      <c r="K54" s="11">
        <f t="shared" si="5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4"/>
        <v>0</v>
      </c>
      <c r="K55" s="11">
        <f t="shared" si="5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4"/>
        <v>0</v>
      </c>
      <c r="K56" s="11">
        <f t="shared" si="5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4"/>
        <v>0</v>
      </c>
      <c r="K57" s="11">
        <f t="shared" si="5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4"/>
        <v>0</v>
      </c>
      <c r="K58" s="11">
        <f t="shared" si="5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4"/>
        <v>0</v>
      </c>
      <c r="K59" s="11">
        <f t="shared" si="5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4"/>
        <v>0</v>
      </c>
      <c r="K60" s="11">
        <f t="shared" si="5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4"/>
        <v>0</v>
      </c>
      <c r="K61" s="11">
        <f t="shared" si="5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4"/>
        <v>0</v>
      </c>
      <c r="K62" s="11">
        <f t="shared" si="5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4"/>
        <v>0</v>
      </c>
      <c r="K63" s="11">
        <f t="shared" si="5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4"/>
        <v>0</v>
      </c>
      <c r="K64" s="11">
        <f t="shared" si="5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4"/>
        <v>0</v>
      </c>
      <c r="K65" s="11">
        <f t="shared" si="5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4"/>
        <v>0</v>
      </c>
      <c r="K66" s="11">
        <f t="shared" si="5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4"/>
        <v>0</v>
      </c>
      <c r="K67" s="11">
        <f t="shared" si="5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6">IF(SUM(F68:I68)&gt;$M$1, "больше макс!", SUM(F68:I68))</f>
        <v>0</v>
      </c>
      <c r="K68" s="11">
        <f t="shared" ref="K68:K99" si="7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6"/>
        <v>0</v>
      </c>
      <c r="K69" s="11">
        <f t="shared" si="7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6"/>
        <v>0</v>
      </c>
      <c r="K70" s="11">
        <f t="shared" si="7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6"/>
        <v>0</v>
      </c>
      <c r="K71" s="11">
        <f t="shared" si="7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6"/>
        <v>0</v>
      </c>
      <c r="K72" s="11">
        <f t="shared" si="7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6"/>
        <v>0</v>
      </c>
      <c r="K73" s="11">
        <f t="shared" si="7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6"/>
        <v>0</v>
      </c>
      <c r="K74" s="11">
        <f t="shared" si="7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6"/>
        <v>0</v>
      </c>
      <c r="K75" s="11">
        <f t="shared" si="7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6"/>
        <v>0</v>
      </c>
      <c r="K76" s="11">
        <f t="shared" si="7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6"/>
        <v>0</v>
      </c>
      <c r="K77" s="11">
        <f t="shared" si="7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6"/>
        <v>0</v>
      </c>
      <c r="K78" s="11">
        <f t="shared" si="7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6"/>
        <v>0</v>
      </c>
      <c r="K79" s="11">
        <f t="shared" si="7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6"/>
        <v>0</v>
      </c>
      <c r="K80" s="11">
        <f t="shared" si="7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6"/>
        <v>0</v>
      </c>
      <c r="K81" s="11">
        <f t="shared" si="7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6"/>
        <v>0</v>
      </c>
      <c r="K82" s="11">
        <f t="shared" si="7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6"/>
        <v>0</v>
      </c>
      <c r="K83" s="11">
        <f t="shared" si="7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6"/>
        <v>0</v>
      </c>
      <c r="K84" s="11">
        <f t="shared" si="7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6"/>
        <v>0</v>
      </c>
      <c r="K85" s="11">
        <f t="shared" si="7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6"/>
        <v>0</v>
      </c>
      <c r="K86" s="11">
        <f t="shared" si="7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6"/>
        <v>0</v>
      </c>
      <c r="K87" s="11">
        <f t="shared" si="7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6"/>
        <v>0</v>
      </c>
      <c r="K88" s="11">
        <f t="shared" si="7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6"/>
        <v>0</v>
      </c>
      <c r="K89" s="11">
        <f t="shared" si="7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6"/>
        <v>0</v>
      </c>
      <c r="K90" s="11">
        <f t="shared" si="7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6"/>
        <v>0</v>
      </c>
      <c r="K91" s="11">
        <f t="shared" si="7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6"/>
        <v>0</v>
      </c>
      <c r="K92" s="11">
        <f t="shared" si="7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6"/>
        <v>0</v>
      </c>
      <c r="K93" s="11">
        <f t="shared" si="7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6"/>
        <v>0</v>
      </c>
      <c r="K94" s="11">
        <f t="shared" si="7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6"/>
        <v>0</v>
      </c>
      <c r="K95" s="11">
        <f t="shared" si="7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6"/>
        <v>0</v>
      </c>
      <c r="K96" s="11">
        <f t="shared" si="7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6"/>
        <v>0</v>
      </c>
      <c r="K97" s="11">
        <f t="shared" si="7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6"/>
        <v>0</v>
      </c>
      <c r="K98" s="11">
        <f t="shared" si="7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6"/>
        <v>0</v>
      </c>
      <c r="K99" s="11">
        <f t="shared" si="7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6" zoomScaleNormal="66" workbookViewId="0">
      <selection activeCell="D24" sqref="D2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8" width="23" style="7" bestFit="1" customWidth="1"/>
    <col min="9" max="9" width="21.109375" style="7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55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7" t="s">
        <v>73</v>
      </c>
      <c r="B4" s="2">
        <v>8</v>
      </c>
      <c r="C4" s="2" t="s">
        <v>78</v>
      </c>
      <c r="D4" s="2" t="s">
        <v>103</v>
      </c>
      <c r="E4" s="2" t="s">
        <v>22</v>
      </c>
      <c r="F4" s="3">
        <v>3</v>
      </c>
      <c r="G4" s="3">
        <v>4</v>
      </c>
      <c r="H4" s="3">
        <v>5</v>
      </c>
      <c r="I4" s="3">
        <v>8</v>
      </c>
      <c r="J4" s="16">
        <f t="shared" ref="J4:J35" si="0">IF(SUM(F4:I4)&gt;$M$1, "больше макс!", SUM(F4:I4))</f>
        <v>20</v>
      </c>
      <c r="K4" s="11">
        <f t="shared" ref="K4:K67" si="1">J4/$M$1</f>
        <v>0.36363636363636365</v>
      </c>
      <c r="L4" s="4" t="s">
        <v>104</v>
      </c>
    </row>
    <row r="5" spans="1:13" ht="15" customHeight="1" x14ac:dyDescent="0.3">
      <c r="A5" s="5" t="s">
        <v>74</v>
      </c>
      <c r="B5" s="5">
        <v>6</v>
      </c>
      <c r="C5" s="5" t="s">
        <v>78</v>
      </c>
      <c r="D5" s="2" t="s">
        <v>103</v>
      </c>
      <c r="E5" s="5" t="s">
        <v>22</v>
      </c>
      <c r="F5" s="3">
        <v>4</v>
      </c>
      <c r="G5" s="3">
        <v>6</v>
      </c>
      <c r="H5" s="3">
        <v>4</v>
      </c>
      <c r="I5" s="3">
        <v>7</v>
      </c>
      <c r="J5" s="16">
        <f t="shared" si="0"/>
        <v>21</v>
      </c>
      <c r="K5" s="11">
        <f t="shared" si="1"/>
        <v>0.38181818181818183</v>
      </c>
      <c r="L5" s="4" t="s">
        <v>104</v>
      </c>
    </row>
    <row r="6" spans="1:13" ht="15" customHeight="1" x14ac:dyDescent="0.3">
      <c r="A6" s="2" t="s">
        <v>75</v>
      </c>
      <c r="B6" s="2">
        <v>5</v>
      </c>
      <c r="C6" s="2" t="s">
        <v>78</v>
      </c>
      <c r="D6" s="2" t="s">
        <v>103</v>
      </c>
      <c r="E6" s="2" t="s">
        <v>22</v>
      </c>
      <c r="F6" s="3">
        <v>3</v>
      </c>
      <c r="G6" s="3">
        <v>5</v>
      </c>
      <c r="H6" s="3">
        <v>4</v>
      </c>
      <c r="I6" s="3">
        <v>5</v>
      </c>
      <c r="J6" s="16">
        <f t="shared" si="0"/>
        <v>17</v>
      </c>
      <c r="K6" s="11">
        <f t="shared" si="1"/>
        <v>0.30909090909090908</v>
      </c>
      <c r="L6" s="4" t="s">
        <v>104</v>
      </c>
    </row>
    <row r="7" spans="1:13" ht="15" customHeight="1" x14ac:dyDescent="0.3">
      <c r="A7" s="2" t="s">
        <v>76</v>
      </c>
      <c r="B7" s="2">
        <v>7</v>
      </c>
      <c r="C7" s="2" t="s">
        <v>78</v>
      </c>
      <c r="D7" s="2" t="s">
        <v>103</v>
      </c>
      <c r="E7" s="2" t="s">
        <v>22</v>
      </c>
      <c r="F7" s="3">
        <v>3</v>
      </c>
      <c r="G7" s="3">
        <v>6</v>
      </c>
      <c r="H7" s="3">
        <v>5</v>
      </c>
      <c r="I7" s="3">
        <v>9</v>
      </c>
      <c r="J7" s="16">
        <f t="shared" si="0"/>
        <v>23</v>
      </c>
      <c r="K7" s="11">
        <f t="shared" si="1"/>
        <v>0.41818181818181815</v>
      </c>
      <c r="L7" s="4" t="s">
        <v>104</v>
      </c>
    </row>
    <row r="8" spans="1:13" ht="15" customHeight="1" x14ac:dyDescent="0.3">
      <c r="A8" s="5" t="s">
        <v>77</v>
      </c>
      <c r="B8" s="5">
        <v>2</v>
      </c>
      <c r="C8" s="5" t="s">
        <v>78</v>
      </c>
      <c r="D8" s="2" t="s">
        <v>103</v>
      </c>
      <c r="E8" s="5" t="s">
        <v>22</v>
      </c>
      <c r="F8" s="3">
        <v>2</v>
      </c>
      <c r="G8" s="3">
        <v>4</v>
      </c>
      <c r="H8" s="3">
        <v>4</v>
      </c>
      <c r="I8" s="3">
        <v>9</v>
      </c>
      <c r="J8" s="16">
        <f t="shared" si="0"/>
        <v>19</v>
      </c>
      <c r="K8" s="11">
        <f t="shared" si="1"/>
        <v>0.34545454545454546</v>
      </c>
      <c r="L8" s="4" t="s">
        <v>104</v>
      </c>
    </row>
    <row r="9" spans="1:13" ht="15" customHeight="1" x14ac:dyDescent="0.3">
      <c r="A9" s="5" t="s">
        <v>80</v>
      </c>
      <c r="B9" s="5">
        <v>4</v>
      </c>
      <c r="C9" s="5" t="s">
        <v>79</v>
      </c>
      <c r="D9" s="2" t="s">
        <v>103</v>
      </c>
      <c r="E9" s="5" t="s">
        <v>22</v>
      </c>
      <c r="F9" s="3">
        <v>4</v>
      </c>
      <c r="G9" s="3">
        <v>6</v>
      </c>
      <c r="H9" s="3">
        <v>5</v>
      </c>
      <c r="I9" s="3">
        <v>8</v>
      </c>
      <c r="J9" s="16">
        <f t="shared" si="0"/>
        <v>23</v>
      </c>
      <c r="K9" s="11">
        <f t="shared" si="1"/>
        <v>0.41818181818181815</v>
      </c>
      <c r="L9" s="4" t="s">
        <v>104</v>
      </c>
    </row>
    <row r="10" spans="1:13" ht="15" customHeight="1" x14ac:dyDescent="0.3">
      <c r="A10" s="5" t="s">
        <v>81</v>
      </c>
      <c r="B10" s="5">
        <v>9</v>
      </c>
      <c r="C10" s="5" t="s">
        <v>79</v>
      </c>
      <c r="D10" s="2" t="s">
        <v>103</v>
      </c>
      <c r="E10" s="5" t="s">
        <v>22</v>
      </c>
      <c r="F10" s="3">
        <v>3</v>
      </c>
      <c r="G10" s="3">
        <v>4</v>
      </c>
      <c r="H10" s="3">
        <v>4</v>
      </c>
      <c r="I10" s="3">
        <v>10</v>
      </c>
      <c r="J10" s="16">
        <f t="shared" si="0"/>
        <v>21</v>
      </c>
      <c r="K10" s="11">
        <f t="shared" si="1"/>
        <v>0.38181818181818183</v>
      </c>
      <c r="L10" s="4" t="s">
        <v>104</v>
      </c>
    </row>
    <row r="11" spans="1:13" ht="15" customHeight="1" x14ac:dyDescent="0.3">
      <c r="A11" s="5" t="s">
        <v>82</v>
      </c>
      <c r="B11" s="5">
        <v>1</v>
      </c>
      <c r="C11" s="5" t="s">
        <v>79</v>
      </c>
      <c r="D11" s="2" t="s">
        <v>103</v>
      </c>
      <c r="E11" s="5" t="s">
        <v>22</v>
      </c>
      <c r="F11" s="3">
        <v>4</v>
      </c>
      <c r="G11" s="3">
        <v>5</v>
      </c>
      <c r="H11" s="3">
        <v>5</v>
      </c>
      <c r="I11" s="3">
        <v>9</v>
      </c>
      <c r="J11" s="16">
        <f t="shared" si="0"/>
        <v>23</v>
      </c>
      <c r="K11" s="11">
        <f t="shared" si="1"/>
        <v>0.41818181818181815</v>
      </c>
      <c r="L11" s="4" t="s">
        <v>104</v>
      </c>
    </row>
    <row r="12" spans="1:13" ht="15" customHeight="1" x14ac:dyDescent="0.3">
      <c r="A12" s="2" t="s">
        <v>83</v>
      </c>
      <c r="B12" s="2">
        <v>3</v>
      </c>
      <c r="C12" s="2" t="s">
        <v>79</v>
      </c>
      <c r="D12" s="2" t="s">
        <v>103</v>
      </c>
      <c r="E12" s="2" t="s">
        <v>22</v>
      </c>
      <c r="F12" s="3">
        <v>3</v>
      </c>
      <c r="G12" s="3">
        <v>4</v>
      </c>
      <c r="H12" s="3">
        <v>4</v>
      </c>
      <c r="I12" s="3">
        <v>8</v>
      </c>
      <c r="J12" s="16">
        <f t="shared" si="0"/>
        <v>19</v>
      </c>
      <c r="K12" s="11">
        <f t="shared" si="1"/>
        <v>0.34545454545454546</v>
      </c>
      <c r="L12" s="4" t="s">
        <v>104</v>
      </c>
    </row>
    <row r="13" spans="1:13" ht="15" customHeight="1" x14ac:dyDescent="0.3">
      <c r="A13" s="5" t="s">
        <v>84</v>
      </c>
      <c r="B13" s="5">
        <v>10</v>
      </c>
      <c r="C13" s="5" t="s">
        <v>79</v>
      </c>
      <c r="D13" s="2" t="s">
        <v>103</v>
      </c>
      <c r="E13" s="5" t="s">
        <v>22</v>
      </c>
      <c r="F13" s="3">
        <v>3</v>
      </c>
      <c r="G13" s="3">
        <v>5</v>
      </c>
      <c r="H13" s="3">
        <v>4</v>
      </c>
      <c r="I13" s="3">
        <v>9</v>
      </c>
      <c r="J13" s="16">
        <f t="shared" si="0"/>
        <v>21</v>
      </c>
      <c r="K13" s="11">
        <f t="shared" si="1"/>
        <v>0.38181818181818183</v>
      </c>
      <c r="L13" s="4" t="s">
        <v>104</v>
      </c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5" zoomScaleNormal="65" workbookViewId="0">
      <selection activeCell="D26" sqref="D26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8" width="23" style="7" bestFit="1" customWidth="1"/>
    <col min="9" max="9" width="21.109375" style="7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2" t="s">
        <v>91</v>
      </c>
      <c r="B4" s="2">
        <v>12</v>
      </c>
      <c r="C4" s="2" t="s">
        <v>85</v>
      </c>
      <c r="D4" s="2" t="s">
        <v>103</v>
      </c>
      <c r="E4" s="2" t="s">
        <v>22</v>
      </c>
      <c r="F4" s="3">
        <v>3</v>
      </c>
      <c r="G4" s="3">
        <v>5</v>
      </c>
      <c r="H4" s="3">
        <v>5</v>
      </c>
      <c r="I4" s="3">
        <v>8</v>
      </c>
      <c r="J4" s="16">
        <f t="shared" ref="J4:J35" si="0">IF(SUM(F4:I4)&gt;$M$1, "больше макс!", SUM(F4:I4))</f>
        <v>21</v>
      </c>
      <c r="K4" s="11">
        <f t="shared" ref="K4:K67" si="1">J4/$M$1</f>
        <v>0.35</v>
      </c>
      <c r="L4" s="4" t="s">
        <v>104</v>
      </c>
    </row>
    <row r="5" spans="1:13" ht="15" customHeight="1" x14ac:dyDescent="0.3">
      <c r="A5" s="5" t="s">
        <v>92</v>
      </c>
      <c r="B5" s="5">
        <v>3</v>
      </c>
      <c r="C5" s="5" t="s">
        <v>85</v>
      </c>
      <c r="D5" s="2" t="s">
        <v>103</v>
      </c>
      <c r="E5" s="5" t="s">
        <v>22</v>
      </c>
      <c r="F5" s="3">
        <v>4</v>
      </c>
      <c r="G5" s="3">
        <v>7</v>
      </c>
      <c r="H5" s="3">
        <v>5</v>
      </c>
      <c r="I5" s="3">
        <v>9</v>
      </c>
      <c r="J5" s="16">
        <f t="shared" si="0"/>
        <v>25</v>
      </c>
      <c r="K5" s="11">
        <f t="shared" si="1"/>
        <v>0.41666666666666669</v>
      </c>
      <c r="L5" s="4" t="s">
        <v>104</v>
      </c>
    </row>
    <row r="6" spans="1:13" ht="15" customHeight="1" x14ac:dyDescent="0.3">
      <c r="A6" s="2" t="s">
        <v>93</v>
      </c>
      <c r="B6" s="2">
        <v>13</v>
      </c>
      <c r="C6" s="2" t="s">
        <v>85</v>
      </c>
      <c r="D6" s="2" t="s">
        <v>103</v>
      </c>
      <c r="E6" s="2" t="s">
        <v>22</v>
      </c>
      <c r="F6" s="3">
        <v>5</v>
      </c>
      <c r="G6" s="3">
        <v>5</v>
      </c>
      <c r="H6" s="3">
        <v>4</v>
      </c>
      <c r="I6" s="3">
        <v>7</v>
      </c>
      <c r="J6" s="16">
        <f t="shared" si="0"/>
        <v>21</v>
      </c>
      <c r="K6" s="11">
        <f t="shared" si="1"/>
        <v>0.35</v>
      </c>
      <c r="L6" s="4" t="s">
        <v>104</v>
      </c>
    </row>
    <row r="7" spans="1:13" ht="15" customHeight="1" x14ac:dyDescent="0.3">
      <c r="A7" s="2" t="s">
        <v>94</v>
      </c>
      <c r="B7" s="2">
        <v>9</v>
      </c>
      <c r="C7" s="2" t="s">
        <v>85</v>
      </c>
      <c r="D7" s="2" t="s">
        <v>103</v>
      </c>
      <c r="E7" s="2" t="s">
        <v>22</v>
      </c>
      <c r="F7" s="3">
        <v>4</v>
      </c>
      <c r="G7" s="3">
        <v>6</v>
      </c>
      <c r="H7" s="3">
        <v>5</v>
      </c>
      <c r="I7" s="3">
        <v>6</v>
      </c>
      <c r="J7" s="16">
        <f t="shared" si="0"/>
        <v>21</v>
      </c>
      <c r="K7" s="11">
        <f t="shared" si="1"/>
        <v>0.35</v>
      </c>
      <c r="L7" s="4" t="s">
        <v>104</v>
      </c>
    </row>
    <row r="8" spans="1:13" ht="15" customHeight="1" x14ac:dyDescent="0.3">
      <c r="A8" s="5" t="s">
        <v>95</v>
      </c>
      <c r="B8" s="5">
        <v>2</v>
      </c>
      <c r="C8" s="5" t="s">
        <v>85</v>
      </c>
      <c r="D8" s="2" t="s">
        <v>103</v>
      </c>
      <c r="E8" s="5" t="s">
        <v>22</v>
      </c>
      <c r="F8" s="3">
        <v>3</v>
      </c>
      <c r="G8" s="3">
        <v>8</v>
      </c>
      <c r="H8" s="3">
        <v>5</v>
      </c>
      <c r="I8" s="3">
        <v>8</v>
      </c>
      <c r="J8" s="16">
        <f t="shared" si="0"/>
        <v>24</v>
      </c>
      <c r="K8" s="11">
        <f t="shared" si="1"/>
        <v>0.4</v>
      </c>
      <c r="L8" s="4" t="s">
        <v>104</v>
      </c>
    </row>
    <row r="9" spans="1:13" ht="15" customHeight="1" x14ac:dyDescent="0.3">
      <c r="A9" s="5" t="s">
        <v>96</v>
      </c>
      <c r="B9" s="5">
        <v>11</v>
      </c>
      <c r="C9" s="5" t="s">
        <v>85</v>
      </c>
      <c r="D9" s="2" t="s">
        <v>103</v>
      </c>
      <c r="E9" s="5" t="s">
        <v>22</v>
      </c>
      <c r="F9" s="3">
        <v>3</v>
      </c>
      <c r="G9" s="3">
        <v>5</v>
      </c>
      <c r="H9" s="3">
        <v>5</v>
      </c>
      <c r="I9" s="3">
        <v>6</v>
      </c>
      <c r="J9" s="16">
        <f t="shared" si="0"/>
        <v>19</v>
      </c>
      <c r="K9" s="11">
        <f t="shared" si="1"/>
        <v>0.31666666666666665</v>
      </c>
      <c r="L9" s="4" t="s">
        <v>104</v>
      </c>
    </row>
    <row r="10" spans="1:13" ht="15" customHeight="1" x14ac:dyDescent="0.3">
      <c r="A10" s="5" t="s">
        <v>97</v>
      </c>
      <c r="B10" s="5">
        <v>5</v>
      </c>
      <c r="C10" s="5" t="s">
        <v>85</v>
      </c>
      <c r="D10" s="2" t="s">
        <v>103</v>
      </c>
      <c r="E10" s="5" t="s">
        <v>22</v>
      </c>
      <c r="F10" s="3">
        <v>4</v>
      </c>
      <c r="G10" s="3">
        <v>6</v>
      </c>
      <c r="H10" s="3">
        <v>4</v>
      </c>
      <c r="I10" s="3">
        <v>7</v>
      </c>
      <c r="J10" s="16">
        <f t="shared" si="0"/>
        <v>21</v>
      </c>
      <c r="K10" s="11">
        <f t="shared" si="1"/>
        <v>0.35</v>
      </c>
      <c r="L10" s="4" t="s">
        <v>104</v>
      </c>
    </row>
    <row r="11" spans="1:13" ht="15" customHeight="1" x14ac:dyDescent="0.3">
      <c r="A11" s="5" t="s">
        <v>98</v>
      </c>
      <c r="B11" s="5">
        <v>8</v>
      </c>
      <c r="C11" s="5" t="s">
        <v>85</v>
      </c>
      <c r="D11" s="2" t="s">
        <v>103</v>
      </c>
      <c r="E11" s="5" t="s">
        <v>22</v>
      </c>
      <c r="F11" s="3">
        <v>4</v>
      </c>
      <c r="G11" s="3">
        <v>8</v>
      </c>
      <c r="H11" s="3">
        <v>5</v>
      </c>
      <c r="I11" s="3">
        <v>7</v>
      </c>
      <c r="J11" s="16">
        <f t="shared" si="0"/>
        <v>24</v>
      </c>
      <c r="K11" s="11">
        <f t="shared" si="1"/>
        <v>0.4</v>
      </c>
      <c r="L11" s="4" t="s">
        <v>104</v>
      </c>
    </row>
    <row r="12" spans="1:13" ht="15" customHeight="1" x14ac:dyDescent="0.3">
      <c r="A12" s="2" t="s">
        <v>99</v>
      </c>
      <c r="B12" s="2">
        <v>1</v>
      </c>
      <c r="C12" s="2" t="s">
        <v>88</v>
      </c>
      <c r="D12" s="2" t="s">
        <v>103</v>
      </c>
      <c r="E12" s="2" t="s">
        <v>22</v>
      </c>
      <c r="F12" s="3">
        <v>3</v>
      </c>
      <c r="G12" s="3">
        <v>6</v>
      </c>
      <c r="H12" s="3">
        <v>5</v>
      </c>
      <c r="I12" s="3">
        <v>8</v>
      </c>
      <c r="J12" s="16">
        <f t="shared" si="0"/>
        <v>22</v>
      </c>
      <c r="K12" s="11">
        <f t="shared" si="1"/>
        <v>0.36666666666666664</v>
      </c>
      <c r="L12" s="4" t="s">
        <v>104</v>
      </c>
    </row>
    <row r="13" spans="1:13" ht="15" customHeight="1" x14ac:dyDescent="0.3">
      <c r="A13" s="5" t="s">
        <v>100</v>
      </c>
      <c r="B13" s="5">
        <v>14</v>
      </c>
      <c r="C13" s="5" t="s">
        <v>88</v>
      </c>
      <c r="D13" s="2" t="s">
        <v>103</v>
      </c>
      <c r="E13" s="5" t="s">
        <v>22</v>
      </c>
      <c r="F13" s="3">
        <v>2</v>
      </c>
      <c r="G13" s="3">
        <v>9</v>
      </c>
      <c r="H13" s="3">
        <v>5</v>
      </c>
      <c r="I13" s="3">
        <v>5</v>
      </c>
      <c r="J13" s="16">
        <f t="shared" si="0"/>
        <v>21</v>
      </c>
      <c r="K13" s="11">
        <f t="shared" si="1"/>
        <v>0.35</v>
      </c>
      <c r="L13" s="4" t="s">
        <v>104</v>
      </c>
    </row>
    <row r="14" spans="1:13" ht="15" customHeight="1" x14ac:dyDescent="0.3">
      <c r="A14" s="5" t="s">
        <v>101</v>
      </c>
      <c r="B14" s="5">
        <v>7</v>
      </c>
      <c r="C14" s="5" t="s">
        <v>87</v>
      </c>
      <c r="D14" s="2" t="s">
        <v>103</v>
      </c>
      <c r="E14" s="5" t="s">
        <v>22</v>
      </c>
      <c r="F14" s="3">
        <v>2</v>
      </c>
      <c r="G14" s="3">
        <v>6</v>
      </c>
      <c r="H14" s="3">
        <v>5</v>
      </c>
      <c r="I14" s="3">
        <v>8</v>
      </c>
      <c r="J14" s="16">
        <f t="shared" si="0"/>
        <v>21</v>
      </c>
      <c r="K14" s="11">
        <f t="shared" si="1"/>
        <v>0.35</v>
      </c>
      <c r="L14" s="4" t="s">
        <v>104</v>
      </c>
    </row>
    <row r="15" spans="1:13" ht="15" customHeight="1" x14ac:dyDescent="0.3">
      <c r="A15" s="5" t="s">
        <v>102</v>
      </c>
      <c r="B15" s="5">
        <v>4</v>
      </c>
      <c r="C15" s="5" t="s">
        <v>87</v>
      </c>
      <c r="D15" s="2" t="s">
        <v>103</v>
      </c>
      <c r="E15" s="5" t="s">
        <v>22</v>
      </c>
      <c r="F15" s="3">
        <v>3</v>
      </c>
      <c r="G15" s="3">
        <v>5</v>
      </c>
      <c r="H15" s="3">
        <v>4</v>
      </c>
      <c r="I15" s="3">
        <v>6</v>
      </c>
      <c r="J15" s="16">
        <f t="shared" si="0"/>
        <v>18</v>
      </c>
      <c r="K15" s="11">
        <f t="shared" si="1"/>
        <v>0.3</v>
      </c>
      <c r="L15" s="4" t="s">
        <v>104</v>
      </c>
    </row>
    <row r="16" spans="1:13" ht="15" customHeight="1" x14ac:dyDescent="0.3">
      <c r="A16" s="5" t="s">
        <v>90</v>
      </c>
      <c r="B16" s="5">
        <v>10</v>
      </c>
      <c r="C16" s="5" t="s">
        <v>87</v>
      </c>
      <c r="D16" s="2" t="s">
        <v>103</v>
      </c>
      <c r="E16" s="5" t="s">
        <v>22</v>
      </c>
      <c r="F16" s="3">
        <v>2</v>
      </c>
      <c r="G16" s="3">
        <v>6</v>
      </c>
      <c r="H16" s="3">
        <v>4</v>
      </c>
      <c r="I16" s="3">
        <v>5</v>
      </c>
      <c r="J16" s="16">
        <f t="shared" si="0"/>
        <v>17</v>
      </c>
      <c r="K16" s="11">
        <f t="shared" si="1"/>
        <v>0.28333333333333333</v>
      </c>
      <c r="L16" s="4" t="s">
        <v>104</v>
      </c>
    </row>
    <row r="17" spans="1:12" ht="15" customHeight="1" x14ac:dyDescent="0.3">
      <c r="A17" s="5" t="s">
        <v>89</v>
      </c>
      <c r="B17" s="5">
        <v>6</v>
      </c>
      <c r="C17" s="5" t="s">
        <v>87</v>
      </c>
      <c r="D17" s="2" t="s">
        <v>103</v>
      </c>
      <c r="E17" s="5" t="s">
        <v>22</v>
      </c>
      <c r="F17" s="3">
        <v>4</v>
      </c>
      <c r="G17" s="3">
        <v>7</v>
      </c>
      <c r="H17" s="3">
        <v>5</v>
      </c>
      <c r="I17" s="3">
        <v>7</v>
      </c>
      <c r="J17" s="16">
        <f t="shared" si="0"/>
        <v>23</v>
      </c>
      <c r="K17" s="11">
        <f t="shared" si="1"/>
        <v>0.38333333333333336</v>
      </c>
      <c r="L17" s="4" t="s">
        <v>104</v>
      </c>
    </row>
    <row r="18" spans="1:12" ht="15" customHeight="1" x14ac:dyDescent="0.3">
      <c r="A18" s="2" t="s">
        <v>86</v>
      </c>
      <c r="B18" s="5">
        <v>15</v>
      </c>
      <c r="C18" s="5" t="s">
        <v>87</v>
      </c>
      <c r="D18" s="2" t="s">
        <v>103</v>
      </c>
      <c r="E18" s="5" t="s">
        <v>22</v>
      </c>
      <c r="F18" s="3">
        <v>2</v>
      </c>
      <c r="G18" s="3">
        <v>7</v>
      </c>
      <c r="H18" s="3">
        <v>4</v>
      </c>
      <c r="I18" s="3">
        <v>6</v>
      </c>
      <c r="J18" s="16">
        <f t="shared" si="0"/>
        <v>19</v>
      </c>
      <c r="K18" s="11">
        <f t="shared" si="1"/>
        <v>0.31666666666666665</v>
      </c>
      <c r="L18" s="4" t="s">
        <v>104</v>
      </c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6" zoomScaleNormal="66" workbookViewId="0">
      <selection activeCell="D23" sqref="D23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8" width="23" style="7" bestFit="1" customWidth="1"/>
    <col min="9" max="9" width="21.109375" style="7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2" t="s">
        <v>46</v>
      </c>
      <c r="B4" s="2">
        <v>3</v>
      </c>
      <c r="C4" s="2" t="s">
        <v>41</v>
      </c>
      <c r="D4" s="2" t="s">
        <v>103</v>
      </c>
      <c r="E4" s="2" t="s">
        <v>22</v>
      </c>
      <c r="F4" s="3">
        <v>3</v>
      </c>
      <c r="G4" s="3">
        <v>7</v>
      </c>
      <c r="H4" s="3">
        <v>3</v>
      </c>
      <c r="I4" s="3">
        <v>8</v>
      </c>
      <c r="J4" s="16">
        <f t="shared" ref="J4:J35" si="0">IF(SUM(F4:I4)&gt;$M$1, "больше макс!", SUM(F4:I4))</f>
        <v>21</v>
      </c>
      <c r="K4" s="11">
        <f t="shared" ref="K4:K67" si="1">J4/$M$1</f>
        <v>0.35</v>
      </c>
      <c r="L4" s="4" t="s">
        <v>104</v>
      </c>
    </row>
    <row r="5" spans="1:13" ht="15" customHeight="1" x14ac:dyDescent="0.3">
      <c r="A5" s="5" t="s">
        <v>40</v>
      </c>
      <c r="B5" s="5">
        <v>10</v>
      </c>
      <c r="C5" s="5" t="s">
        <v>41</v>
      </c>
      <c r="D5" s="2" t="s">
        <v>103</v>
      </c>
      <c r="E5" s="5" t="s">
        <v>22</v>
      </c>
      <c r="F5" s="3">
        <v>4</v>
      </c>
      <c r="G5" s="3">
        <v>10</v>
      </c>
      <c r="H5" s="3">
        <v>4</v>
      </c>
      <c r="I5" s="3">
        <v>9</v>
      </c>
      <c r="J5" s="16">
        <f t="shared" si="0"/>
        <v>27</v>
      </c>
      <c r="K5" s="11">
        <f t="shared" si="1"/>
        <v>0.45</v>
      </c>
      <c r="L5" s="4" t="s">
        <v>104</v>
      </c>
    </row>
    <row r="6" spans="1:13" ht="15" customHeight="1" x14ac:dyDescent="0.3">
      <c r="A6" s="2" t="s">
        <v>47</v>
      </c>
      <c r="B6" s="2">
        <v>7</v>
      </c>
      <c r="C6" s="2" t="s">
        <v>41</v>
      </c>
      <c r="D6" s="2" t="s">
        <v>103</v>
      </c>
      <c r="E6" s="2" t="s">
        <v>22</v>
      </c>
      <c r="F6" s="3">
        <v>2</v>
      </c>
      <c r="G6" s="3">
        <v>8</v>
      </c>
      <c r="H6" s="3">
        <v>5</v>
      </c>
      <c r="I6" s="3">
        <v>7</v>
      </c>
      <c r="J6" s="16">
        <f t="shared" si="0"/>
        <v>22</v>
      </c>
      <c r="K6" s="11">
        <f t="shared" si="1"/>
        <v>0.36666666666666664</v>
      </c>
      <c r="L6" s="4" t="s">
        <v>104</v>
      </c>
    </row>
    <row r="7" spans="1:13" ht="15" customHeight="1" x14ac:dyDescent="0.3">
      <c r="A7" s="2" t="s">
        <v>51</v>
      </c>
      <c r="B7" s="2">
        <v>4</v>
      </c>
      <c r="C7" s="2" t="s">
        <v>41</v>
      </c>
      <c r="D7" s="2" t="s">
        <v>103</v>
      </c>
      <c r="E7" s="2" t="s">
        <v>22</v>
      </c>
      <c r="F7" s="3">
        <v>3</v>
      </c>
      <c r="G7" s="3">
        <v>9</v>
      </c>
      <c r="H7" s="3">
        <v>5</v>
      </c>
      <c r="I7" s="3">
        <v>8</v>
      </c>
      <c r="J7" s="16">
        <f t="shared" si="0"/>
        <v>25</v>
      </c>
      <c r="K7" s="11">
        <f t="shared" si="1"/>
        <v>0.41666666666666669</v>
      </c>
      <c r="L7" s="4" t="s">
        <v>104</v>
      </c>
    </row>
    <row r="8" spans="1:13" ht="15" customHeight="1" x14ac:dyDescent="0.3">
      <c r="A8" s="5" t="s">
        <v>48</v>
      </c>
      <c r="B8" s="5">
        <v>1</v>
      </c>
      <c r="C8" s="5" t="s">
        <v>41</v>
      </c>
      <c r="D8" s="2" t="s">
        <v>103</v>
      </c>
      <c r="E8" s="5" t="s">
        <v>22</v>
      </c>
      <c r="F8" s="3">
        <v>4</v>
      </c>
      <c r="G8" s="3">
        <v>7</v>
      </c>
      <c r="H8" s="3">
        <v>5</v>
      </c>
      <c r="I8" s="3">
        <v>8</v>
      </c>
      <c r="J8" s="16">
        <f t="shared" si="0"/>
        <v>24</v>
      </c>
      <c r="K8" s="11">
        <f t="shared" si="1"/>
        <v>0.4</v>
      </c>
      <c r="L8" s="4" t="s">
        <v>104</v>
      </c>
    </row>
    <row r="9" spans="1:13" ht="15" customHeight="1" x14ac:dyDescent="0.3">
      <c r="A9" s="5" t="s">
        <v>50</v>
      </c>
      <c r="B9" s="5">
        <v>6</v>
      </c>
      <c r="C9" s="5" t="s">
        <v>42</v>
      </c>
      <c r="D9" s="2" t="s">
        <v>103</v>
      </c>
      <c r="E9" s="5" t="s">
        <v>22</v>
      </c>
      <c r="F9" s="3">
        <v>3</v>
      </c>
      <c r="G9" s="3">
        <v>8</v>
      </c>
      <c r="H9" s="3">
        <v>4</v>
      </c>
      <c r="I9" s="3">
        <v>9</v>
      </c>
      <c r="J9" s="16">
        <f t="shared" si="0"/>
        <v>24</v>
      </c>
      <c r="K9" s="11">
        <f t="shared" si="1"/>
        <v>0.4</v>
      </c>
      <c r="L9" s="4" t="s">
        <v>104</v>
      </c>
    </row>
    <row r="10" spans="1:13" ht="15" customHeight="1" x14ac:dyDescent="0.3">
      <c r="A10" s="5" t="s">
        <v>49</v>
      </c>
      <c r="B10" s="5">
        <v>9</v>
      </c>
      <c r="C10" s="5" t="s">
        <v>42</v>
      </c>
      <c r="D10" s="2" t="s">
        <v>103</v>
      </c>
      <c r="E10" s="5" t="s">
        <v>22</v>
      </c>
      <c r="F10" s="3">
        <v>2</v>
      </c>
      <c r="G10" s="3">
        <v>8</v>
      </c>
      <c r="H10" s="3">
        <v>3</v>
      </c>
      <c r="I10" s="3">
        <v>8</v>
      </c>
      <c r="J10" s="16">
        <f t="shared" si="0"/>
        <v>21</v>
      </c>
      <c r="K10" s="11">
        <f t="shared" si="1"/>
        <v>0.35</v>
      </c>
      <c r="L10" s="4" t="s">
        <v>104</v>
      </c>
    </row>
    <row r="11" spans="1:13" ht="15" customHeight="1" x14ac:dyDescent="0.3">
      <c r="A11" s="5" t="s">
        <v>45</v>
      </c>
      <c r="B11" s="5">
        <v>2</v>
      </c>
      <c r="C11" s="5" t="s">
        <v>42</v>
      </c>
      <c r="D11" s="2" t="s">
        <v>103</v>
      </c>
      <c r="E11" s="5" t="s">
        <v>22</v>
      </c>
      <c r="F11" s="3">
        <v>3</v>
      </c>
      <c r="G11" s="3">
        <v>10</v>
      </c>
      <c r="H11" s="3">
        <v>4</v>
      </c>
      <c r="I11" s="3">
        <v>9</v>
      </c>
      <c r="J11" s="16">
        <f t="shared" si="0"/>
        <v>26</v>
      </c>
      <c r="K11" s="11">
        <f t="shared" si="1"/>
        <v>0.43333333333333335</v>
      </c>
      <c r="L11" s="4" t="s">
        <v>104</v>
      </c>
    </row>
    <row r="12" spans="1:13" ht="15" customHeight="1" x14ac:dyDescent="0.3">
      <c r="A12" s="2" t="s">
        <v>44</v>
      </c>
      <c r="B12" s="2">
        <v>5</v>
      </c>
      <c r="C12" s="2" t="s">
        <v>42</v>
      </c>
      <c r="D12" s="2" t="s">
        <v>103</v>
      </c>
      <c r="E12" s="2" t="s">
        <v>22</v>
      </c>
      <c r="F12" s="3">
        <v>4</v>
      </c>
      <c r="G12" s="3">
        <v>10</v>
      </c>
      <c r="H12" s="3">
        <v>5</v>
      </c>
      <c r="I12" s="3">
        <v>7</v>
      </c>
      <c r="J12" s="16">
        <f t="shared" si="0"/>
        <v>26</v>
      </c>
      <c r="K12" s="11">
        <f t="shared" si="1"/>
        <v>0.43333333333333335</v>
      </c>
      <c r="L12" s="4" t="s">
        <v>104</v>
      </c>
    </row>
    <row r="13" spans="1:13" ht="15" customHeight="1" x14ac:dyDescent="0.3">
      <c r="A13" s="5" t="s">
        <v>43</v>
      </c>
      <c r="B13" s="5">
        <v>8</v>
      </c>
      <c r="C13" s="5" t="s">
        <v>42</v>
      </c>
      <c r="D13" s="2" t="s">
        <v>103</v>
      </c>
      <c r="E13" s="5" t="s">
        <v>22</v>
      </c>
      <c r="F13" s="3">
        <v>3</v>
      </c>
      <c r="G13" s="3">
        <v>9</v>
      </c>
      <c r="H13" s="3">
        <v>4</v>
      </c>
      <c r="I13" s="3">
        <v>9</v>
      </c>
      <c r="J13" s="16">
        <f t="shared" si="0"/>
        <v>25</v>
      </c>
      <c r="K13" s="11">
        <f t="shared" si="1"/>
        <v>0.41666666666666669</v>
      </c>
      <c r="L13" s="4" t="s">
        <v>104</v>
      </c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0" zoomScaleNormal="60" workbookViewId="0">
      <selection activeCell="D29" sqref="D29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8" width="23" style="7" bestFit="1" customWidth="1"/>
    <col min="9" max="9" width="21.109375" style="7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2" t="s">
        <v>52</v>
      </c>
      <c r="B4" s="2">
        <v>18</v>
      </c>
      <c r="C4" s="2" t="s">
        <v>53</v>
      </c>
      <c r="D4" s="2" t="s">
        <v>103</v>
      </c>
      <c r="E4" s="2" t="s">
        <v>22</v>
      </c>
      <c r="F4" s="3">
        <v>2</v>
      </c>
      <c r="G4" s="3">
        <v>9</v>
      </c>
      <c r="H4" s="3">
        <v>4</v>
      </c>
      <c r="I4" s="3">
        <v>8</v>
      </c>
      <c r="J4" s="16">
        <f t="shared" ref="J4:J35" si="0">IF(SUM(F4:I4)&gt;$M$1, "больше макс!", SUM(F4:I4))</f>
        <v>23</v>
      </c>
      <c r="K4" s="11">
        <f t="shared" ref="K4:K67" si="1">J4/$M$1</f>
        <v>0.38333333333333336</v>
      </c>
      <c r="L4" s="4" t="s">
        <v>104</v>
      </c>
    </row>
    <row r="5" spans="1:13" ht="15" customHeight="1" x14ac:dyDescent="0.3">
      <c r="A5" s="5" t="s">
        <v>64</v>
      </c>
      <c r="B5" s="5">
        <v>11</v>
      </c>
      <c r="C5" s="5" t="s">
        <v>53</v>
      </c>
      <c r="D5" s="2" t="s">
        <v>103</v>
      </c>
      <c r="E5" s="5" t="s">
        <v>22</v>
      </c>
      <c r="F5" s="3">
        <v>2</v>
      </c>
      <c r="G5" s="3">
        <v>10</v>
      </c>
      <c r="H5" s="3">
        <v>4</v>
      </c>
      <c r="I5" s="3">
        <v>8</v>
      </c>
      <c r="J5" s="16">
        <f t="shared" si="0"/>
        <v>24</v>
      </c>
      <c r="K5" s="11">
        <f t="shared" si="1"/>
        <v>0.4</v>
      </c>
      <c r="L5" s="4" t="s">
        <v>104</v>
      </c>
    </row>
    <row r="6" spans="1:13" ht="15" customHeight="1" x14ac:dyDescent="0.3">
      <c r="A6" s="2" t="s">
        <v>65</v>
      </c>
      <c r="B6" s="2">
        <v>17</v>
      </c>
      <c r="C6" s="2" t="s">
        <v>53</v>
      </c>
      <c r="D6" s="2" t="s">
        <v>103</v>
      </c>
      <c r="E6" s="2" t="s">
        <v>22</v>
      </c>
      <c r="F6" s="3">
        <v>2</v>
      </c>
      <c r="G6" s="3">
        <v>9</v>
      </c>
      <c r="H6" s="3">
        <v>3</v>
      </c>
      <c r="I6" s="3">
        <v>10</v>
      </c>
      <c r="J6" s="16">
        <f t="shared" si="0"/>
        <v>24</v>
      </c>
      <c r="K6" s="11">
        <f t="shared" si="1"/>
        <v>0.4</v>
      </c>
      <c r="L6" s="4" t="s">
        <v>104</v>
      </c>
    </row>
    <row r="7" spans="1:13" ht="15" customHeight="1" x14ac:dyDescent="0.3">
      <c r="A7" s="2" t="s">
        <v>66</v>
      </c>
      <c r="B7" s="2">
        <v>3</v>
      </c>
      <c r="C7" s="2" t="s">
        <v>53</v>
      </c>
      <c r="D7" s="2" t="s">
        <v>103</v>
      </c>
      <c r="E7" s="2" t="s">
        <v>22</v>
      </c>
      <c r="F7" s="3">
        <v>3</v>
      </c>
      <c r="G7" s="3">
        <v>8</v>
      </c>
      <c r="H7" s="3">
        <v>4</v>
      </c>
      <c r="I7" s="3">
        <v>11</v>
      </c>
      <c r="J7" s="16">
        <f t="shared" si="0"/>
        <v>26</v>
      </c>
      <c r="K7" s="11">
        <f t="shared" si="1"/>
        <v>0.43333333333333335</v>
      </c>
      <c r="L7" s="4" t="s">
        <v>104</v>
      </c>
    </row>
    <row r="8" spans="1:13" ht="15" customHeight="1" x14ac:dyDescent="0.3">
      <c r="A8" s="5" t="s">
        <v>67</v>
      </c>
      <c r="B8" s="5">
        <v>12</v>
      </c>
      <c r="C8" s="5" t="s">
        <v>63</v>
      </c>
      <c r="D8" s="2" t="s">
        <v>103</v>
      </c>
      <c r="E8" s="5" t="s">
        <v>22</v>
      </c>
      <c r="F8" s="3">
        <v>3</v>
      </c>
      <c r="G8" s="3">
        <v>10</v>
      </c>
      <c r="H8" s="3">
        <v>3</v>
      </c>
      <c r="I8" s="3">
        <v>9</v>
      </c>
      <c r="J8" s="16">
        <f t="shared" si="0"/>
        <v>25</v>
      </c>
      <c r="K8" s="11">
        <f t="shared" si="1"/>
        <v>0.41666666666666669</v>
      </c>
      <c r="L8" s="4" t="s">
        <v>104</v>
      </c>
    </row>
    <row r="9" spans="1:13" ht="15" customHeight="1" x14ac:dyDescent="0.3">
      <c r="A9" s="5" t="s">
        <v>68</v>
      </c>
      <c r="B9" s="5">
        <v>15</v>
      </c>
      <c r="C9" s="5" t="s">
        <v>63</v>
      </c>
      <c r="D9" s="2" t="s">
        <v>103</v>
      </c>
      <c r="E9" s="5" t="s">
        <v>22</v>
      </c>
      <c r="F9" s="3">
        <v>4</v>
      </c>
      <c r="G9" s="3">
        <v>9</v>
      </c>
      <c r="H9" s="3">
        <v>3</v>
      </c>
      <c r="I9" s="3">
        <v>9</v>
      </c>
      <c r="J9" s="16">
        <f t="shared" si="0"/>
        <v>25</v>
      </c>
      <c r="K9" s="11">
        <f t="shared" si="1"/>
        <v>0.41666666666666669</v>
      </c>
      <c r="L9" s="4" t="s">
        <v>104</v>
      </c>
    </row>
    <row r="10" spans="1:13" ht="15" customHeight="1" x14ac:dyDescent="0.3">
      <c r="A10" s="5" t="s">
        <v>69</v>
      </c>
      <c r="B10" s="5">
        <v>13</v>
      </c>
      <c r="C10" s="5" t="s">
        <v>63</v>
      </c>
      <c r="D10" s="2" t="s">
        <v>103</v>
      </c>
      <c r="E10" s="5" t="s">
        <v>22</v>
      </c>
      <c r="F10" s="3">
        <v>3</v>
      </c>
      <c r="G10" s="3">
        <v>10</v>
      </c>
      <c r="H10" s="3">
        <v>3</v>
      </c>
      <c r="I10" s="3">
        <v>9</v>
      </c>
      <c r="J10" s="16">
        <f t="shared" si="0"/>
        <v>25</v>
      </c>
      <c r="K10" s="11">
        <f t="shared" si="1"/>
        <v>0.41666666666666669</v>
      </c>
      <c r="L10" s="4" t="s">
        <v>104</v>
      </c>
    </row>
    <row r="11" spans="1:13" ht="15" customHeight="1" x14ac:dyDescent="0.3">
      <c r="A11" s="5" t="s">
        <v>70</v>
      </c>
      <c r="B11" s="5">
        <v>2</v>
      </c>
      <c r="C11" s="5" t="s">
        <v>63</v>
      </c>
      <c r="D11" s="2" t="s">
        <v>103</v>
      </c>
      <c r="E11" s="5" t="s">
        <v>22</v>
      </c>
      <c r="F11" s="3">
        <v>4</v>
      </c>
      <c r="G11" s="3">
        <v>9</v>
      </c>
      <c r="H11" s="3">
        <v>3</v>
      </c>
      <c r="I11" s="3">
        <v>10</v>
      </c>
      <c r="J11" s="16">
        <f t="shared" si="0"/>
        <v>26</v>
      </c>
      <c r="K11" s="11">
        <f t="shared" si="1"/>
        <v>0.43333333333333335</v>
      </c>
      <c r="L11" s="4" t="s">
        <v>104</v>
      </c>
    </row>
    <row r="12" spans="1:13" ht="15" customHeight="1" x14ac:dyDescent="0.3">
      <c r="A12" s="2" t="s">
        <v>72</v>
      </c>
      <c r="B12" s="2">
        <v>9</v>
      </c>
      <c r="C12" s="2" t="s">
        <v>63</v>
      </c>
      <c r="D12" s="2" t="s">
        <v>103</v>
      </c>
      <c r="E12" s="2" t="s">
        <v>22</v>
      </c>
      <c r="F12" s="3">
        <v>3</v>
      </c>
      <c r="G12" s="3">
        <v>11</v>
      </c>
      <c r="H12" s="3">
        <v>3</v>
      </c>
      <c r="I12" s="3">
        <v>9</v>
      </c>
      <c r="J12" s="16">
        <f t="shared" si="0"/>
        <v>26</v>
      </c>
      <c r="K12" s="11">
        <f t="shared" si="1"/>
        <v>0.43333333333333335</v>
      </c>
      <c r="L12" s="4" t="s">
        <v>104</v>
      </c>
    </row>
    <row r="13" spans="1:13" ht="15" customHeight="1" x14ac:dyDescent="0.3">
      <c r="A13" s="5" t="s">
        <v>71</v>
      </c>
      <c r="B13" s="5">
        <v>14</v>
      </c>
      <c r="C13" s="5" t="s">
        <v>63</v>
      </c>
      <c r="D13" s="2" t="s">
        <v>103</v>
      </c>
      <c r="E13" s="5" t="s">
        <v>22</v>
      </c>
      <c r="F13" s="3">
        <v>4</v>
      </c>
      <c r="G13" s="3">
        <v>9</v>
      </c>
      <c r="H13" s="3">
        <v>3</v>
      </c>
      <c r="I13" s="3">
        <v>8</v>
      </c>
      <c r="J13" s="16">
        <f t="shared" si="0"/>
        <v>24</v>
      </c>
      <c r="K13" s="11">
        <f t="shared" si="1"/>
        <v>0.4</v>
      </c>
      <c r="L13" s="4" t="s">
        <v>104</v>
      </c>
    </row>
    <row r="14" spans="1:13" ht="15" customHeight="1" x14ac:dyDescent="0.3">
      <c r="A14" s="5" t="s">
        <v>62</v>
      </c>
      <c r="B14" s="5">
        <v>1</v>
      </c>
      <c r="C14" s="5" t="s">
        <v>63</v>
      </c>
      <c r="D14" s="2" t="s">
        <v>103</v>
      </c>
      <c r="E14" s="5" t="s">
        <v>22</v>
      </c>
      <c r="F14" s="3">
        <v>3</v>
      </c>
      <c r="G14" s="3">
        <v>8</v>
      </c>
      <c r="H14" s="3">
        <v>4</v>
      </c>
      <c r="I14" s="3">
        <v>10</v>
      </c>
      <c r="J14" s="16">
        <f t="shared" si="0"/>
        <v>25</v>
      </c>
      <c r="K14" s="11">
        <f t="shared" si="1"/>
        <v>0.41666666666666669</v>
      </c>
      <c r="L14" s="4" t="s">
        <v>104</v>
      </c>
    </row>
    <row r="15" spans="1:13" ht="15" customHeight="1" x14ac:dyDescent="0.3">
      <c r="A15" s="5" t="s">
        <v>55</v>
      </c>
      <c r="B15" s="5">
        <v>10</v>
      </c>
      <c r="C15" s="5" t="s">
        <v>54</v>
      </c>
      <c r="D15" s="2" t="s">
        <v>103</v>
      </c>
      <c r="E15" s="5" t="s">
        <v>22</v>
      </c>
      <c r="F15" s="3">
        <v>2</v>
      </c>
      <c r="G15" s="3">
        <v>4</v>
      </c>
      <c r="H15" s="3">
        <v>5</v>
      </c>
      <c r="I15" s="3">
        <v>7</v>
      </c>
      <c r="J15" s="16">
        <f t="shared" si="0"/>
        <v>18</v>
      </c>
      <c r="K15" s="11">
        <f>J15/$M$1</f>
        <v>0.3</v>
      </c>
      <c r="L15" s="4" t="s">
        <v>104</v>
      </c>
    </row>
    <row r="16" spans="1:13" ht="15" customHeight="1" x14ac:dyDescent="0.3">
      <c r="A16" s="5" t="s">
        <v>56</v>
      </c>
      <c r="B16" s="5">
        <v>6</v>
      </c>
      <c r="C16" s="5" t="s">
        <v>54</v>
      </c>
      <c r="D16" s="2" t="s">
        <v>103</v>
      </c>
      <c r="E16" s="5" t="s">
        <v>22</v>
      </c>
      <c r="F16" s="3">
        <v>3</v>
      </c>
      <c r="G16" s="3">
        <v>6</v>
      </c>
      <c r="H16" s="3">
        <v>5</v>
      </c>
      <c r="I16" s="3">
        <v>11</v>
      </c>
      <c r="J16" s="16">
        <f t="shared" si="0"/>
        <v>25</v>
      </c>
      <c r="K16" s="11">
        <f t="shared" si="1"/>
        <v>0.41666666666666669</v>
      </c>
      <c r="L16" s="4" t="s">
        <v>104</v>
      </c>
    </row>
    <row r="17" spans="1:12" ht="15" customHeight="1" x14ac:dyDescent="0.3">
      <c r="A17" s="5" t="s">
        <v>57</v>
      </c>
      <c r="B17" s="5">
        <v>8</v>
      </c>
      <c r="C17" s="5" t="s">
        <v>54</v>
      </c>
      <c r="D17" s="2" t="s">
        <v>103</v>
      </c>
      <c r="E17" s="5" t="s">
        <v>22</v>
      </c>
      <c r="F17" s="3">
        <v>2</v>
      </c>
      <c r="G17" s="3">
        <v>6</v>
      </c>
      <c r="H17" s="3">
        <v>4</v>
      </c>
      <c r="I17" s="3">
        <v>9</v>
      </c>
      <c r="J17" s="16">
        <f t="shared" si="0"/>
        <v>21</v>
      </c>
      <c r="K17" s="11">
        <f t="shared" si="1"/>
        <v>0.35</v>
      </c>
      <c r="L17" s="4" t="s">
        <v>104</v>
      </c>
    </row>
    <row r="18" spans="1:12" ht="15" customHeight="1" x14ac:dyDescent="0.3">
      <c r="A18" s="2" t="s">
        <v>58</v>
      </c>
      <c r="B18" s="5">
        <v>4</v>
      </c>
      <c r="C18" s="5" t="s">
        <v>54</v>
      </c>
      <c r="D18" s="2" t="s">
        <v>103</v>
      </c>
      <c r="E18" s="5" t="s">
        <v>22</v>
      </c>
      <c r="F18" s="3">
        <v>2</v>
      </c>
      <c r="G18" s="3">
        <v>5</v>
      </c>
      <c r="H18" s="3">
        <v>3</v>
      </c>
      <c r="I18" s="3">
        <v>8</v>
      </c>
      <c r="J18" s="16">
        <f t="shared" si="0"/>
        <v>18</v>
      </c>
      <c r="K18" s="11">
        <f t="shared" si="1"/>
        <v>0.3</v>
      </c>
      <c r="L18" s="4" t="s">
        <v>104</v>
      </c>
    </row>
    <row r="19" spans="1:12" ht="15" customHeight="1" x14ac:dyDescent="0.3">
      <c r="A19" s="2" t="s">
        <v>59</v>
      </c>
      <c r="B19" s="5">
        <v>16</v>
      </c>
      <c r="C19" s="5" t="s">
        <v>54</v>
      </c>
      <c r="D19" s="2" t="s">
        <v>103</v>
      </c>
      <c r="E19" s="5" t="s">
        <v>22</v>
      </c>
      <c r="F19" s="3">
        <v>2</v>
      </c>
      <c r="G19" s="3">
        <v>4</v>
      </c>
      <c r="H19" s="3">
        <v>5</v>
      </c>
      <c r="I19" s="3">
        <v>8</v>
      </c>
      <c r="J19" s="16">
        <f t="shared" si="0"/>
        <v>19</v>
      </c>
      <c r="K19" s="11">
        <f t="shared" si="1"/>
        <v>0.31666666666666665</v>
      </c>
      <c r="L19" s="4" t="s">
        <v>104</v>
      </c>
    </row>
    <row r="20" spans="1:12" ht="15" customHeight="1" x14ac:dyDescent="0.3">
      <c r="A20" s="5" t="s">
        <v>60</v>
      </c>
      <c r="B20" s="5">
        <v>5</v>
      </c>
      <c r="C20" s="5" t="s">
        <v>54</v>
      </c>
      <c r="D20" s="2" t="s">
        <v>103</v>
      </c>
      <c r="E20" s="5" t="s">
        <v>22</v>
      </c>
      <c r="F20" s="3">
        <v>3</v>
      </c>
      <c r="G20" s="3">
        <v>6</v>
      </c>
      <c r="H20" s="3">
        <v>4</v>
      </c>
      <c r="I20" s="3">
        <v>8</v>
      </c>
      <c r="J20" s="16">
        <f t="shared" si="0"/>
        <v>21</v>
      </c>
      <c r="K20" s="11">
        <f t="shared" si="1"/>
        <v>0.35</v>
      </c>
      <c r="L20" s="4" t="s">
        <v>104</v>
      </c>
    </row>
    <row r="21" spans="1:12" ht="15" customHeight="1" x14ac:dyDescent="0.3">
      <c r="A21" s="5" t="s">
        <v>61</v>
      </c>
      <c r="B21" s="5">
        <v>7</v>
      </c>
      <c r="C21" s="5" t="s">
        <v>54</v>
      </c>
      <c r="D21" s="2" t="s">
        <v>103</v>
      </c>
      <c r="E21" s="5" t="s">
        <v>22</v>
      </c>
      <c r="F21" s="3">
        <v>2</v>
      </c>
      <c r="G21" s="3">
        <v>7</v>
      </c>
      <c r="H21" s="3">
        <v>4</v>
      </c>
      <c r="I21" s="3">
        <v>7</v>
      </c>
      <c r="J21" s="16">
        <f t="shared" si="0"/>
        <v>20</v>
      </c>
      <c r="K21" s="11">
        <f t="shared" si="1"/>
        <v>0.33333333333333331</v>
      </c>
      <c r="L21" s="4" t="s">
        <v>104</v>
      </c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6" zoomScaleNormal="66" workbookViewId="0">
      <selection activeCell="D18" sqref="D18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7" width="23" style="7" bestFit="1" customWidth="1"/>
    <col min="8" max="8" width="21.10937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23</v>
      </c>
      <c r="B4" s="2">
        <v>5</v>
      </c>
      <c r="C4" s="2">
        <v>10</v>
      </c>
      <c r="D4" s="2" t="s">
        <v>103</v>
      </c>
      <c r="E4" s="2" t="s">
        <v>22</v>
      </c>
      <c r="F4" s="3">
        <v>4</v>
      </c>
      <c r="G4" s="3">
        <v>9</v>
      </c>
      <c r="H4" s="3">
        <v>8</v>
      </c>
      <c r="I4" s="16">
        <f t="shared" ref="I4:I35" si="0">IF(SUM(F4:H4)&gt;$L$1, "больше макс!", SUM(F4:H4))</f>
        <v>21</v>
      </c>
      <c r="J4" s="11">
        <f t="shared" ref="J4:J67" si="1">I4/$L$1</f>
        <v>0.35</v>
      </c>
      <c r="K4" s="4" t="s">
        <v>104</v>
      </c>
    </row>
    <row r="5" spans="1:12" ht="15" customHeight="1" x14ac:dyDescent="0.3">
      <c r="A5" s="5" t="s">
        <v>24</v>
      </c>
      <c r="B5" s="5">
        <v>2</v>
      </c>
      <c r="C5" s="5">
        <v>10</v>
      </c>
      <c r="D5" s="2" t="s">
        <v>103</v>
      </c>
      <c r="E5" s="5" t="s">
        <v>22</v>
      </c>
      <c r="F5" s="3">
        <v>3</v>
      </c>
      <c r="G5" s="3">
        <v>8</v>
      </c>
      <c r="H5" s="3">
        <v>6</v>
      </c>
      <c r="I5" s="16">
        <f t="shared" si="0"/>
        <v>17</v>
      </c>
      <c r="J5" s="11">
        <f t="shared" si="1"/>
        <v>0.28333333333333333</v>
      </c>
      <c r="K5" s="4" t="s">
        <v>104</v>
      </c>
    </row>
    <row r="6" spans="1:12" ht="15" customHeight="1" x14ac:dyDescent="0.3">
      <c r="A6" s="2" t="s">
        <v>25</v>
      </c>
      <c r="B6" s="2">
        <v>3</v>
      </c>
      <c r="C6" s="2">
        <v>10</v>
      </c>
      <c r="D6" s="2" t="s">
        <v>103</v>
      </c>
      <c r="E6" s="2" t="s">
        <v>22</v>
      </c>
      <c r="F6" s="3">
        <v>3</v>
      </c>
      <c r="G6" s="3">
        <v>11</v>
      </c>
      <c r="H6" s="3">
        <v>9</v>
      </c>
      <c r="I6" s="16">
        <f t="shared" si="0"/>
        <v>23</v>
      </c>
      <c r="J6" s="11">
        <f t="shared" si="1"/>
        <v>0.38333333333333336</v>
      </c>
      <c r="K6" s="4" t="s">
        <v>104</v>
      </c>
    </row>
    <row r="7" spans="1:12" ht="15" customHeight="1" x14ac:dyDescent="0.3">
      <c r="A7" s="2" t="s">
        <v>26</v>
      </c>
      <c r="B7" s="2">
        <v>1</v>
      </c>
      <c r="C7" s="2">
        <v>10</v>
      </c>
      <c r="D7" s="2" t="s">
        <v>103</v>
      </c>
      <c r="E7" s="2" t="s">
        <v>22</v>
      </c>
      <c r="F7" s="3">
        <v>2</v>
      </c>
      <c r="G7" s="3">
        <v>9</v>
      </c>
      <c r="H7" s="3">
        <v>7</v>
      </c>
      <c r="I7" s="16">
        <f t="shared" si="0"/>
        <v>18</v>
      </c>
      <c r="J7" s="11">
        <f t="shared" si="1"/>
        <v>0.3</v>
      </c>
      <c r="K7" s="4" t="s">
        <v>104</v>
      </c>
    </row>
    <row r="8" spans="1:12" ht="15" customHeight="1" x14ac:dyDescent="0.3">
      <c r="A8" s="5" t="s">
        <v>27</v>
      </c>
      <c r="B8" s="5">
        <v>4</v>
      </c>
      <c r="C8" s="5">
        <v>10</v>
      </c>
      <c r="D8" s="2" t="s">
        <v>103</v>
      </c>
      <c r="E8" s="5" t="s">
        <v>22</v>
      </c>
      <c r="F8" s="3">
        <v>3</v>
      </c>
      <c r="G8" s="3">
        <v>12</v>
      </c>
      <c r="H8" s="3">
        <v>7</v>
      </c>
      <c r="I8" s="16">
        <f t="shared" si="0"/>
        <v>22</v>
      </c>
      <c r="J8" s="11">
        <f t="shared" si="1"/>
        <v>0.36666666666666664</v>
      </c>
      <c r="K8" s="4" t="s">
        <v>104</v>
      </c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5" zoomScaleNormal="75" workbookViewId="0">
      <selection activeCell="D18" sqref="D18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5.5546875" style="7" bestFit="1" customWidth="1"/>
    <col min="7" max="7" width="23" style="7" bestFit="1" customWidth="1"/>
    <col min="8" max="8" width="21.109375" style="7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22.8" x14ac:dyDescent="0.3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 t="s">
        <v>105</v>
      </c>
      <c r="B4" s="2">
        <v>8</v>
      </c>
      <c r="C4" s="2" t="s">
        <v>20</v>
      </c>
      <c r="D4" s="2" t="s">
        <v>103</v>
      </c>
      <c r="E4" s="2" t="s">
        <v>22</v>
      </c>
      <c r="F4" s="3">
        <v>3</v>
      </c>
      <c r="G4" s="3">
        <v>8</v>
      </c>
      <c r="H4" s="3">
        <v>10</v>
      </c>
      <c r="I4" s="16">
        <f t="shared" ref="I4:I35" si="0">IF(SUM(F4:H4)&gt;$L$1, "больше макс!", SUM(F4:H4))</f>
        <v>21</v>
      </c>
      <c r="J4" s="11">
        <f t="shared" ref="J4:J67" si="1">I4/$L$1</f>
        <v>0.35</v>
      </c>
      <c r="K4" s="4" t="s">
        <v>104</v>
      </c>
    </row>
    <row r="5" spans="1:12" ht="15" customHeight="1" x14ac:dyDescent="0.3">
      <c r="A5" s="2" t="s">
        <v>106</v>
      </c>
      <c r="B5" s="5">
        <v>4</v>
      </c>
      <c r="C5" s="5" t="s">
        <v>20</v>
      </c>
      <c r="D5" s="2" t="s">
        <v>103</v>
      </c>
      <c r="E5" s="5" t="s">
        <v>22</v>
      </c>
      <c r="F5" s="3">
        <v>5</v>
      </c>
      <c r="G5" s="3">
        <v>10</v>
      </c>
      <c r="H5" s="3">
        <v>10</v>
      </c>
      <c r="I5" s="16">
        <f t="shared" si="0"/>
        <v>25</v>
      </c>
      <c r="J5" s="11">
        <f t="shared" si="1"/>
        <v>0.41666666666666669</v>
      </c>
      <c r="K5" s="4" t="s">
        <v>104</v>
      </c>
    </row>
    <row r="6" spans="1:12" ht="15" customHeight="1" x14ac:dyDescent="0.3">
      <c r="A6" s="2" t="s">
        <v>107</v>
      </c>
      <c r="B6" s="2">
        <v>7</v>
      </c>
      <c r="C6" s="2" t="s">
        <v>20</v>
      </c>
      <c r="D6" s="2" t="s">
        <v>103</v>
      </c>
      <c r="E6" s="2" t="s">
        <v>22</v>
      </c>
      <c r="F6" s="3">
        <v>4</v>
      </c>
      <c r="G6" s="3">
        <v>9</v>
      </c>
      <c r="H6" s="3">
        <v>8</v>
      </c>
      <c r="I6" s="16">
        <f t="shared" si="0"/>
        <v>21</v>
      </c>
      <c r="J6" s="11">
        <f t="shared" si="1"/>
        <v>0.35</v>
      </c>
      <c r="K6" s="4" t="s">
        <v>104</v>
      </c>
    </row>
    <row r="7" spans="1:12" ht="15" customHeight="1" x14ac:dyDescent="0.3">
      <c r="A7" s="2" t="s">
        <v>108</v>
      </c>
      <c r="B7" s="2">
        <v>2</v>
      </c>
      <c r="C7" s="2" t="s">
        <v>20</v>
      </c>
      <c r="D7" s="2" t="s">
        <v>103</v>
      </c>
      <c r="E7" s="2" t="s">
        <v>22</v>
      </c>
      <c r="F7" s="3">
        <v>3</v>
      </c>
      <c r="G7" s="3">
        <v>8</v>
      </c>
      <c r="H7" s="3">
        <v>8</v>
      </c>
      <c r="I7" s="16">
        <f t="shared" si="0"/>
        <v>19</v>
      </c>
      <c r="J7" s="11">
        <f t="shared" si="1"/>
        <v>0.31666666666666665</v>
      </c>
      <c r="K7" s="4" t="s">
        <v>104</v>
      </c>
    </row>
    <row r="8" spans="1:12" ht="15" customHeight="1" x14ac:dyDescent="0.3">
      <c r="A8" s="2" t="s">
        <v>109</v>
      </c>
      <c r="B8" s="5">
        <v>6</v>
      </c>
      <c r="C8" s="5" t="s">
        <v>20</v>
      </c>
      <c r="D8" s="2" t="s">
        <v>103</v>
      </c>
      <c r="E8" s="5" t="s">
        <v>22</v>
      </c>
      <c r="F8" s="3">
        <v>4</v>
      </c>
      <c r="G8" s="3">
        <v>10</v>
      </c>
      <c r="H8" s="3">
        <v>9</v>
      </c>
      <c r="I8" s="16">
        <f t="shared" si="0"/>
        <v>23</v>
      </c>
      <c r="J8" s="11">
        <f t="shared" si="1"/>
        <v>0.38333333333333336</v>
      </c>
      <c r="K8" s="4" t="s">
        <v>104</v>
      </c>
    </row>
    <row r="9" spans="1:12" ht="15" customHeight="1" x14ac:dyDescent="0.3">
      <c r="A9" s="2" t="s">
        <v>110</v>
      </c>
      <c r="B9" s="5">
        <v>1</v>
      </c>
      <c r="C9" s="5" t="s">
        <v>20</v>
      </c>
      <c r="D9" s="2" t="s">
        <v>103</v>
      </c>
      <c r="E9" s="5" t="s">
        <v>22</v>
      </c>
      <c r="F9" s="3">
        <v>3</v>
      </c>
      <c r="G9" s="3">
        <v>7</v>
      </c>
      <c r="H9" s="3">
        <v>8</v>
      </c>
      <c r="I9" s="16">
        <f t="shared" si="0"/>
        <v>18</v>
      </c>
      <c r="J9" s="11">
        <f t="shared" si="1"/>
        <v>0.3</v>
      </c>
      <c r="K9" s="4" t="s">
        <v>104</v>
      </c>
    </row>
    <row r="10" spans="1:12" ht="15" customHeight="1" x14ac:dyDescent="0.3">
      <c r="A10" s="2" t="s">
        <v>111</v>
      </c>
      <c r="B10" s="5">
        <v>5</v>
      </c>
      <c r="C10" s="5" t="s">
        <v>21</v>
      </c>
      <c r="D10" s="2" t="s">
        <v>103</v>
      </c>
      <c r="E10" s="5" t="s">
        <v>22</v>
      </c>
      <c r="F10" s="3">
        <v>3</v>
      </c>
      <c r="G10" s="3">
        <v>10</v>
      </c>
      <c r="H10" s="3">
        <v>6</v>
      </c>
      <c r="I10" s="16">
        <f t="shared" si="0"/>
        <v>19</v>
      </c>
      <c r="J10" s="11">
        <f t="shared" si="1"/>
        <v>0.31666666666666665</v>
      </c>
      <c r="K10" s="4" t="s">
        <v>104</v>
      </c>
    </row>
    <row r="11" spans="1:12" ht="15" customHeight="1" x14ac:dyDescent="0.3">
      <c r="A11" s="2" t="s">
        <v>112</v>
      </c>
      <c r="B11" s="5">
        <v>9</v>
      </c>
      <c r="C11" s="5" t="s">
        <v>21</v>
      </c>
      <c r="D11" s="2" t="s">
        <v>103</v>
      </c>
      <c r="E11" s="5" t="s">
        <v>22</v>
      </c>
      <c r="F11" s="3">
        <v>4</v>
      </c>
      <c r="G11" s="3">
        <v>9</v>
      </c>
      <c r="H11" s="3">
        <v>5</v>
      </c>
      <c r="I11" s="16">
        <f t="shared" si="0"/>
        <v>18</v>
      </c>
      <c r="J11" s="11">
        <f t="shared" si="1"/>
        <v>0.3</v>
      </c>
      <c r="K11" s="4" t="s">
        <v>104</v>
      </c>
    </row>
    <row r="12" spans="1:12" ht="15" customHeight="1" x14ac:dyDescent="0.3">
      <c r="A12" s="2" t="s">
        <v>113</v>
      </c>
      <c r="B12" s="2">
        <v>3</v>
      </c>
      <c r="C12" s="2" t="s">
        <v>21</v>
      </c>
      <c r="D12" s="2" t="s">
        <v>103</v>
      </c>
      <c r="E12" s="2" t="s">
        <v>22</v>
      </c>
      <c r="F12" s="3">
        <v>3</v>
      </c>
      <c r="G12" s="3">
        <v>10</v>
      </c>
      <c r="H12" s="3">
        <v>7</v>
      </c>
      <c r="I12" s="16">
        <f t="shared" si="0"/>
        <v>20</v>
      </c>
      <c r="J12" s="11">
        <f t="shared" si="1"/>
        <v>0.33333333333333331</v>
      </c>
      <c r="K12" s="4" t="s">
        <v>104</v>
      </c>
    </row>
    <row r="13" spans="1:12" ht="15" customHeight="1" x14ac:dyDescent="0.3">
      <c r="A13" s="2" t="s">
        <v>114</v>
      </c>
      <c r="B13" s="5">
        <v>10</v>
      </c>
      <c r="C13" s="5" t="s">
        <v>21</v>
      </c>
      <c r="D13" s="2" t="s">
        <v>103</v>
      </c>
      <c r="E13" s="5" t="s">
        <v>22</v>
      </c>
      <c r="F13" s="3">
        <v>2</v>
      </c>
      <c r="G13" s="3">
        <v>8</v>
      </c>
      <c r="H13" s="3">
        <v>5</v>
      </c>
      <c r="I13" s="16">
        <f t="shared" si="0"/>
        <v>15</v>
      </c>
      <c r="J13" s="11">
        <f t="shared" si="1"/>
        <v>0.25</v>
      </c>
      <c r="K13" s="4" t="s">
        <v>104</v>
      </c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2024-09-30T03:37:45Z</dcterms:modified>
</cp:coreProperties>
</file>